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RD\Nass Operating Agreement\2022\June update\"/>
    </mc:Choice>
  </mc:AlternateContent>
  <xr:revisionPtr revIDLastSave="0" documentId="13_ncr:1_{42018EF5-5327-4C41-86E2-3E49A744962B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CRD no old growth overlap" sheetId="1" r:id="rId1"/>
    <sheet name="CRD old growth overalp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E89" i="2" l="1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E151" i="1" l="1"/>
</calcChain>
</file>

<file path=xl/sharedStrings.xml><?xml version="1.0" encoding="utf-8"?>
<sst xmlns="http://schemas.openxmlformats.org/spreadsheetml/2006/main" count="958" uniqueCount="266">
  <si>
    <t>BLOCK</t>
  </si>
  <si>
    <t>MAPSHEET</t>
  </si>
  <si>
    <t>Hectares</t>
  </si>
  <si>
    <t>Vol_ha</t>
  </si>
  <si>
    <t>Ttl_Vol</t>
  </si>
  <si>
    <t>Landscape Unit</t>
  </si>
  <si>
    <t>104A072</t>
  </si>
  <si>
    <t>Oweegee</t>
  </si>
  <si>
    <t>104A082</t>
  </si>
  <si>
    <t>104A071</t>
  </si>
  <si>
    <t>104A044</t>
  </si>
  <si>
    <t>Tintina</t>
  </si>
  <si>
    <t>371C</t>
  </si>
  <si>
    <t>104A043</t>
  </si>
  <si>
    <t>Bowser</t>
  </si>
  <si>
    <t>391</t>
  </si>
  <si>
    <t>104A053</t>
  </si>
  <si>
    <t>Wildfire</t>
  </si>
  <si>
    <t>397</t>
  </si>
  <si>
    <t>398</t>
  </si>
  <si>
    <t>104A015</t>
  </si>
  <si>
    <t>Madely</t>
  </si>
  <si>
    <t>103P096</t>
  </si>
  <si>
    <t>Brown Bear</t>
  </si>
  <si>
    <t>6</t>
  </si>
  <si>
    <t>Craven</t>
  </si>
  <si>
    <t>A22</t>
  </si>
  <si>
    <t>A23</t>
  </si>
  <si>
    <t>A33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</si>
  <si>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</si>
  <si>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</si>
  <si>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</si>
  <si>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</si>
  <si>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</si>
  <si>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</si>
  <si>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</si>
  <si>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</si>
  <si>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</si>
  <si>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</si>
  <si>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</si>
  <si>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</si>
  <si>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</si>
  <si>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</si>
  <si>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A55</t>
  </si>
  <si>
    <t>A56</t>
  </si>
  <si>
    <t>B02-S06</t>
  </si>
  <si>
    <t>104A001</t>
  </si>
  <si>
    <t>Bear</t>
  </si>
  <si>
    <t>B20</t>
  </si>
  <si>
    <t>B25</t>
  </si>
  <si>
    <t>B26</t>
  </si>
  <si>
    <t>B29</t>
  </si>
  <si>
    <t>B36</t>
  </si>
  <si>
    <t>B37</t>
  </si>
  <si>
    <t>B38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</si>
  <si>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</si>
  <si>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</si>
  <si>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</si>
  <si>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</si>
  <si>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</si>
  <si>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</si>
  <si>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</si>
  <si>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</si>
  <si>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</si>
  <si>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</si>
  <si>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</si>
  <si>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</si>
  <si>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</si>
  <si>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B55</t>
  </si>
  <si>
    <t>B56</t>
  </si>
  <si>
    <t>B57</t>
  </si>
  <si>
    <t>B61</t>
  </si>
  <si>
    <t>B62</t>
  </si>
  <si>
    <t>B63</t>
  </si>
  <si>
    <t>104A033</t>
  </si>
  <si>
    <t>C01-112</t>
  </si>
  <si>
    <t>C17-382</t>
  </si>
  <si>
    <t>C19-153</t>
  </si>
  <si>
    <t>104A062</t>
  </si>
  <si>
    <t>C19-168</t>
  </si>
  <si>
    <t>C19-169</t>
  </si>
  <si>
    <t>C19-A26</t>
  </si>
  <si>
    <t>C22-371</t>
  </si>
  <si>
    <t>C22-371A</t>
  </si>
  <si>
    <t>C23-390</t>
  </si>
  <si>
    <t>C23-393</t>
  </si>
  <si>
    <t>C23-A29</t>
  </si>
  <si>
    <t>C23-A30</t>
  </si>
  <si>
    <t>C24-373</t>
  </si>
  <si>
    <t>C25-371B</t>
  </si>
  <si>
    <t>C25-377</t>
  </si>
  <si>
    <t>Del2</t>
  </si>
  <si>
    <t>Del4</t>
  </si>
  <si>
    <t>FW1</t>
  </si>
  <si>
    <t>103P097</t>
  </si>
  <si>
    <t>FW2</t>
  </si>
  <si>
    <t>FW3</t>
  </si>
  <si>
    <t>FW4</t>
  </si>
  <si>
    <t>FW7</t>
  </si>
  <si>
    <t>FW8</t>
  </si>
  <si>
    <t>103P086</t>
  </si>
  <si>
    <t>I08-B07</t>
  </si>
  <si>
    <t>104A025</t>
  </si>
  <si>
    <t>I08-B08</t>
  </si>
  <si>
    <t>I08-B09</t>
  </si>
  <si>
    <t>K03-S09</t>
  </si>
  <si>
    <t>K03-S18</t>
  </si>
  <si>
    <t>K04-222</t>
  </si>
  <si>
    <t>K04-S17</t>
  </si>
  <si>
    <t>K04-S19</t>
  </si>
  <si>
    <t>104A007</t>
  </si>
  <si>
    <t>Kwin10</t>
  </si>
  <si>
    <t>104A006</t>
  </si>
  <si>
    <t>Kwin11</t>
  </si>
  <si>
    <t>Kwin12</t>
  </si>
  <si>
    <t>Kwin13</t>
  </si>
  <si>
    <t>Kwin14</t>
  </si>
  <si>
    <t>Kwin15</t>
  </si>
  <si>
    <t>Kwin16</t>
  </si>
  <si>
    <t>Kwin17</t>
  </si>
  <si>
    <t>Kwin18</t>
  </si>
  <si>
    <t>Kwin19</t>
  </si>
  <si>
    <t>Kwin20</t>
  </si>
  <si>
    <t>Kwin21</t>
  </si>
  <si>
    <t>Kwin4</t>
  </si>
  <si>
    <t>Kwin5</t>
  </si>
  <si>
    <t>Kwin6</t>
  </si>
  <si>
    <t>Kwin7</t>
  </si>
  <si>
    <t>Kwin8</t>
  </si>
  <si>
    <t>Kwin9</t>
  </si>
  <si>
    <t>M13-428</t>
  </si>
  <si>
    <t>M17-431</t>
  </si>
  <si>
    <t>M17-431-3</t>
  </si>
  <si>
    <t>M17-457-1</t>
  </si>
  <si>
    <t>M17-457-2</t>
  </si>
  <si>
    <t>Madely9</t>
  </si>
  <si>
    <t>103P085</t>
  </si>
  <si>
    <t>NR11</t>
  </si>
  <si>
    <t>NR16</t>
  </si>
  <si>
    <t>NR17</t>
  </si>
  <si>
    <t>S05</t>
  </si>
  <si>
    <t>T01-176-6</t>
  </si>
  <si>
    <t>T01-180</t>
  </si>
  <si>
    <t>Taft1</t>
  </si>
  <si>
    <t>Taft2</t>
  </si>
  <si>
    <t>WN938A</t>
  </si>
  <si>
    <t>104A024</t>
  </si>
  <si>
    <t>217</t>
  </si>
  <si>
    <t>218</t>
  </si>
  <si>
    <t>225</t>
  </si>
  <si>
    <t>227</t>
  </si>
  <si>
    <t>251</t>
  </si>
  <si>
    <t>252</t>
  </si>
  <si>
    <t>253</t>
  </si>
  <si>
    <t>254</t>
  </si>
  <si>
    <t>256</t>
  </si>
  <si>
    <t>30</t>
  </si>
  <si>
    <t>31</t>
  </si>
  <si>
    <t>104A034</t>
  </si>
  <si>
    <t>321</t>
  </si>
  <si>
    <t>338</t>
  </si>
  <si>
    <t>339</t>
  </si>
  <si>
    <t>35</t>
  </si>
  <si>
    <t>36</t>
  </si>
  <si>
    <t>378</t>
  </si>
  <si>
    <t>392</t>
  </si>
  <si>
    <t>394</t>
  </si>
  <si>
    <t>395</t>
  </si>
  <si>
    <t>396</t>
  </si>
  <si>
    <t>399</t>
  </si>
  <si>
    <t>95-1</t>
  </si>
  <si>
    <t>95-2</t>
  </si>
  <si>
    <t>95-3</t>
  </si>
  <si>
    <t>A14</t>
  </si>
  <si>
    <t>103I072</t>
  </si>
  <si>
    <t>A20</t>
  </si>
  <si>
    <t>A24</t>
  </si>
  <si>
    <t>A25</t>
  </si>
  <si>
    <t>A34</t>
  </si>
  <si>
    <t>A54</t>
  </si>
  <si>
    <t>B05</t>
  </si>
  <si>
    <t>104A035</t>
  </si>
  <si>
    <t>B12</t>
  </si>
  <si>
    <t>B13</t>
  </si>
  <si>
    <t>B14</t>
  </si>
  <si>
    <t>B17</t>
  </si>
  <si>
    <t>B19</t>
  </si>
  <si>
    <t>B21</t>
  </si>
  <si>
    <t>B22</t>
  </si>
  <si>
    <t>B23</t>
  </si>
  <si>
    <t>B24</t>
  </si>
  <si>
    <t>B27</t>
  </si>
  <si>
    <t>B28</t>
  </si>
  <si>
    <t>B30</t>
  </si>
  <si>
    <t>B31</t>
  </si>
  <si>
    <t>B32</t>
  </si>
  <si>
    <t>B33</t>
  </si>
  <si>
    <t>B34</t>
  </si>
  <si>
    <t>B35</t>
  </si>
  <si>
    <t>B39</t>
  </si>
  <si>
    <t>B40</t>
  </si>
  <si>
    <t>B54</t>
  </si>
  <si>
    <t>B58</t>
  </si>
  <si>
    <t>104A054</t>
  </si>
  <si>
    <t>B59</t>
  </si>
  <si>
    <t>B60</t>
  </si>
  <si>
    <t>B64</t>
  </si>
  <si>
    <t>B65</t>
  </si>
  <si>
    <t>B66</t>
  </si>
  <si>
    <t>C16-A15</t>
  </si>
  <si>
    <t>C16-A16</t>
  </si>
  <si>
    <t>C16-A17</t>
  </si>
  <si>
    <t>C16-A18</t>
  </si>
  <si>
    <t>C16-A19</t>
  </si>
  <si>
    <t>C16-A21</t>
  </si>
  <si>
    <t>C17-374</t>
  </si>
  <si>
    <t>C17-380</t>
  </si>
  <si>
    <t>C18-375</t>
  </si>
  <si>
    <t>C18-376</t>
  </si>
  <si>
    <t>C19-152</t>
  </si>
  <si>
    <t>C20-157</t>
  </si>
  <si>
    <t>C20-A36</t>
  </si>
  <si>
    <t>C21-156</t>
  </si>
  <si>
    <t>C21-164</t>
  </si>
  <si>
    <t>C21-165</t>
  </si>
  <si>
    <t>C21-A35</t>
  </si>
  <si>
    <t>C21-A37</t>
  </si>
  <si>
    <t>C23-A27</t>
  </si>
  <si>
    <t>C23-A28</t>
  </si>
  <si>
    <t>CC1</t>
  </si>
  <si>
    <t>Del1</t>
  </si>
  <si>
    <t>Del3</t>
  </si>
  <si>
    <t>FW5</t>
  </si>
  <si>
    <t>FW6</t>
  </si>
  <si>
    <t>I08-B10</t>
  </si>
  <si>
    <t>I08-B11-A</t>
  </si>
  <si>
    <t>I08-B11-B</t>
  </si>
  <si>
    <t>I08-B18</t>
  </si>
  <si>
    <t>K03-212</t>
  </si>
  <si>
    <t>K03-214</t>
  </si>
  <si>
    <t>K04-224</t>
  </si>
  <si>
    <t>K04-226</t>
  </si>
  <si>
    <t>M18-P1</t>
  </si>
  <si>
    <t>M18-P3</t>
  </si>
  <si>
    <t>OWG1</t>
  </si>
  <si>
    <t>OWG2</t>
  </si>
  <si>
    <t>OWG3</t>
  </si>
  <si>
    <t>Owl-21-1</t>
  </si>
  <si>
    <t>Owl-21-2</t>
  </si>
  <si>
    <t>Owl-21-3</t>
  </si>
  <si>
    <t>Owl-21-4</t>
  </si>
  <si>
    <t>Ritch1</t>
  </si>
  <si>
    <t>Ritch2</t>
  </si>
  <si>
    <t>Ritch3</t>
  </si>
  <si>
    <t>SC1</t>
  </si>
  <si>
    <t>SC2</t>
  </si>
  <si>
    <t>SC3</t>
  </si>
  <si>
    <t>T01-176</t>
  </si>
  <si>
    <t>T01-176-5</t>
  </si>
  <si>
    <t>Vol/Ha</t>
  </si>
  <si>
    <t>Total Volume</t>
  </si>
  <si>
    <t>Status         (P=Proposed/ R=Recce'd/ W=Work in Progress/ F=Field Marked/ C=Cutting Authority Issued)</t>
  </si>
  <si>
    <t>F</t>
  </si>
  <si>
    <t>R</t>
  </si>
  <si>
    <t>P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</si>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</sst>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name val="Calibri"/>
      <charset val="1"/>
    </font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1" fontId="0" fillId="0" borderId="0" xfId="0" applyNumberFormat="1"/>
    <xf numFmtId="1" fontId="0" fillId="0" borderId="0" xfId="0" applyNumberFormat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" fontId="0" fillId="2" borderId="1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1"/>
  <sheetViews>
    <sheetView tabSelected="1" zoomScaleNormal="100" workbookViewId="0">
      <selection activeCell="G1" sqref="G1"/>
    </sheetView>
  </sheetViews>
  <sheetFormatPr defaultColWidth="8.5703125" defaultRowHeight="15" x14ac:dyDescent="0.25"/>
  <cols>
    <col min="1" max="1" width="12.85546875" customWidth="1"/>
    <col min="2" max="2" width="15.85546875" customWidth="1"/>
    <col min="3" max="3" width="16.5703125" customWidth="1"/>
    <col min="4" max="4" width="11" customWidth="1"/>
    <col min="5" max="5" width="16.5703125" customWidth="1"/>
    <col min="6" max="6" width="30" customWidth="1"/>
    <col min="7" max="7" width="25" customWidth="1"/>
  </cols>
  <sheetData>
    <row r="1" spans="1:7" ht="62.25" customHeight="1" x14ac:dyDescent="0.3">
      <c r="A1" s="6" t="s">
        <v>0</v>
      </c>
      <c r="B1" s="6" t="s">
        <v>1</v>
      </c>
      <c r="C1" s="6" t="s">
        <v>2</v>
      </c>
      <c r="D1" s="6" t="s">
        <v>259</v>
      </c>
      <c r="E1" s="6" t="s">
        <v>260</v>
      </c>
      <c r="F1" s="6" t="s">
        <v>5</v>
      </c>
      <c r="G1" s="5" t="s">
        <v>261</v>
      </c>
    </row>
    <row r="2" spans="1:7" x14ac:dyDescent="0.25">
      <c r="A2" s="7" t="s">
        <v>12</v>
      </c>
      <c r="B2" s="7" t="s">
        <v>13</v>
      </c>
      <c r="C2" s="8">
        <v>3.4175406557399999</v>
      </c>
      <c r="D2" s="7">
        <v>425</v>
      </c>
      <c r="E2" s="9">
        <f>C2*D2</f>
        <v>1452.4547786895</v>
      </c>
      <c r="F2" s="7" t="s">
        <v>14</v>
      </c>
      <c r="G2" s="19" t="s">
        <v>262</v>
      </c>
    </row>
    <row r="3" spans="1:7" x14ac:dyDescent="0.25">
      <c r="A3" s="7" t="s">
        <v>12</v>
      </c>
      <c r="B3" s="7" t="s">
        <v>13</v>
      </c>
      <c r="C3" s="8">
        <v>2.6483966196600002</v>
      </c>
      <c r="D3" s="7">
        <v>425</v>
      </c>
      <c r="E3" s="9">
        <f t="shared" ref="E3:E66" si="0">C3*D3</f>
        <v>1125.5685633555001</v>
      </c>
      <c r="F3" s="7" t="s">
        <v>14</v>
      </c>
      <c r="G3" s="19" t="s">
        <v>262</v>
      </c>
    </row>
    <row r="4" spans="1:7" x14ac:dyDescent="0.25">
      <c r="A4" s="7" t="s">
        <v>15</v>
      </c>
      <c r="B4" s="7" t="s">
        <v>16</v>
      </c>
      <c r="C4" s="8">
        <v>1.72424222733</v>
      </c>
      <c r="D4" s="7">
        <v>250</v>
      </c>
      <c r="E4" s="9">
        <f t="shared" si="0"/>
        <v>431.06055683249997</v>
      </c>
      <c r="F4" s="7" t="s">
        <v>17</v>
      </c>
      <c r="G4" s="19" t="s">
        <v>263</v>
      </c>
    </row>
    <row r="5" spans="1:7" x14ac:dyDescent="0.25">
      <c r="A5" s="7" t="s">
        <v>18</v>
      </c>
      <c r="B5" s="7" t="s">
        <v>13</v>
      </c>
      <c r="C5" s="8">
        <v>24.6429420463</v>
      </c>
      <c r="D5" s="7">
        <v>250</v>
      </c>
      <c r="E5" s="9">
        <f t="shared" si="0"/>
        <v>6160.7355115749997</v>
      </c>
      <c r="F5" s="7" t="s">
        <v>17</v>
      </c>
      <c r="G5" s="19" t="s">
        <v>263</v>
      </c>
    </row>
    <row r="6" spans="1:7" x14ac:dyDescent="0.25">
      <c r="A6" s="7" t="s">
        <v>19</v>
      </c>
      <c r="B6" s="7" t="s">
        <v>13</v>
      </c>
      <c r="C6" s="8">
        <v>15.037615841599999</v>
      </c>
      <c r="D6" s="7">
        <v>450</v>
      </c>
      <c r="E6" s="9">
        <f t="shared" si="0"/>
        <v>6766.9271287199999</v>
      </c>
      <c r="F6" s="7" t="s">
        <v>17</v>
      </c>
      <c r="G6" s="19" t="s">
        <v>263</v>
      </c>
    </row>
    <row r="7" spans="1:7" x14ac:dyDescent="0.25">
      <c r="A7" s="7" t="s">
        <v>24</v>
      </c>
      <c r="B7" s="7" t="s">
        <v>6</v>
      </c>
      <c r="C7" s="8">
        <v>8.8215843461399999</v>
      </c>
      <c r="D7" s="7">
        <v>300</v>
      </c>
      <c r="E7" s="9">
        <f t="shared" si="0"/>
        <v>2646.4753038419999</v>
      </c>
      <c r="F7" s="7" t="s">
        <v>25</v>
      </c>
      <c r="G7" s="19" t="s">
        <v>264</v>
      </c>
    </row>
    <row r="8" spans="1:7" x14ac:dyDescent="0.25">
      <c r="A8" s="7" t="s">
        <v>26</v>
      </c>
      <c r="B8" s="7" t="s">
        <v>8</v>
      </c>
      <c r="C8" s="8">
        <v>2.7690225698500002</v>
      </c>
      <c r="D8" s="7">
        <v>350</v>
      </c>
      <c r="E8" s="9">
        <f t="shared" si="0"/>
        <v>969.15789944750009</v>
      </c>
      <c r="F8" s="7" t="s">
        <v>25</v>
      </c>
      <c r="G8" s="19" t="s">
        <v>263</v>
      </c>
    </row>
    <row r="9" spans="1:7" x14ac:dyDescent="0.25">
      <c r="A9" s="7" t="s">
        <v>27</v>
      </c>
      <c r="B9" s="7" t="s">
        <v>8</v>
      </c>
      <c r="C9" s="8">
        <v>3.98467783202</v>
      </c>
      <c r="D9" s="7">
        <v>350</v>
      </c>
      <c r="E9" s="9">
        <f t="shared" si="0"/>
        <v>1394.637241207</v>
      </c>
      <c r="F9" s="7" t="s">
        <v>25</v>
      </c>
      <c r="G9" s="19" t="s">
        <v>263</v>
      </c>
    </row>
    <row r="10" spans="1:7" x14ac:dyDescent="0.25">
      <c r="A10" s="7" t="s">
        <v>28</v>
      </c>
      <c r="B10" s="7" t="s">
        <v>16</v>
      </c>
      <c r="C10" s="8">
        <v>2.9868314669</v>
      </c>
      <c r="D10" s="7">
        <v>350</v>
      </c>
      <c r="E10" s="9">
        <f t="shared" si="0"/>
        <v>1045.3910134150001</v>
      </c>
      <c r="F10" s="7" t="s">
        <v>17</v>
      </c>
      <c r="G10" s="19" t="s">
        <v>263</v>
      </c>
    </row>
    <row r="11" spans="1:7" x14ac:dyDescent="0.25">
      <c r="A11" s="7" t="s">
        <v>29</v>
      </c>
      <c r="B11" s="7" t="s">
        <v>8</v>
      </c>
      <c r="C11" s="8">
        <v>5.9880437079900002</v>
      </c>
      <c r="D11" s="7">
        <v>350</v>
      </c>
      <c r="E11" s="9">
        <f t="shared" si="0"/>
        <v>2095.8152977965001</v>
      </c>
      <c r="F11" s="7" t="s">
        <v>25</v>
      </c>
      <c r="G11" s="19" t="s">
        <v>263</v>
      </c>
    </row>
    <row r="12" spans="1:7" x14ac:dyDescent="0.25">
      <c r="A12" s="7" t="s">
        <v>30</v>
      </c>
      <c r="B12" s="7" t="s">
        <v>8</v>
      </c>
      <c r="C12" s="8">
        <v>2.9563605270500002</v>
      </c>
      <c r="D12" s="7">
        <v>350</v>
      </c>
      <c r="E12" s="9">
        <f t="shared" si="0"/>
        <v>1034.7261844675002</v>
      </c>
      <c r="F12" s="7" t="s">
        <v>25</v>
      </c>
      <c r="G12" s="19" t="s">
        <v>263</v>
      </c>
    </row>
    <row r="13" spans="1:7" x14ac:dyDescent="0.25">
      <c r="A13" s="7" t="s">
        <v>31</v>
      </c>
      <c r="B13" s="7" t="s">
        <v>8</v>
      </c>
      <c r="C13" s="8">
        <v>11.505112200599999</v>
      </c>
      <c r="D13" s="7">
        <v>350</v>
      </c>
      <c r="E13" s="9">
        <f t="shared" si="0"/>
        <v>4026.7892702099998</v>
      </c>
      <c r="F13" s="7" t="s">
        <v>25</v>
      </c>
      <c r="G13" s="19" t="s">
        <v>263</v>
      </c>
    </row>
    <row r="14" spans="1:7" x14ac:dyDescent="0.25">
      <c r="A14" s="7" t="s">
        <v>32</v>
      </c>
      <c r="B14" s="7" t="s">
        <v>8</v>
      </c>
      <c r="C14" s="8">
        <v>4.2724276984999996</v>
      </c>
      <c r="D14" s="7">
        <v>350</v>
      </c>
      <c r="E14" s="9">
        <f t="shared" si="0"/>
        <v>1495.3496944749998</v>
      </c>
      <c r="F14" s="7" t="s">
        <v>25</v>
      </c>
      <c r="G14" s="19" t="s">
        <v>263</v>
      </c>
    </row>
    <row r="15" spans="1:7" x14ac:dyDescent="0.25">
      <c r="A15" s="7" t="s">
        <v>33</v>
      </c>
      <c r="B15" s="7" t="s">
        <v>8</v>
      </c>
      <c r="C15" s="8">
        <v>12.371042651</v>
      </c>
      <c r="D15" s="7">
        <v>350</v>
      </c>
      <c r="E15" s="9">
        <f t="shared" si="0"/>
        <v>4329.8649278499997</v>
      </c>
      <c r="F15" s="7" t="s">
        <v>25</v>
      </c>
      <c r="G15" s="19" t="s">
        <v>264</v>
      </c>
    </row>
    <row r="16" spans="1:7" x14ac:dyDescent="0.25">
      <c r="A16" s="7" t="s">
        <v>34</v>
      </c>
      <c r="B16" s="7" t="s">
        <v>8</v>
      </c>
      <c r="C16" s="8">
        <v>4.8942809808299996</v>
      </c>
      <c r="D16" s="7">
        <v>350</v>
      </c>
      <c r="E16" s="9">
        <f t="shared" si="0"/>
        <v>1712.9983432904999</v>
      </c>
      <c r="F16" s="7" t="s">
        <v>25</v>
      </c>
      <c r="G16" s="19" t="s">
        <v>264</v>
      </c>
    </row>
    <row r="17" spans="1:7" x14ac:dyDescent="0.25">
      <c r="A17" s="7" t="s">
        <v>35</v>
      </c>
      <c r="B17" s="7" t="s">
        <v>8</v>
      </c>
      <c r="C17" s="8">
        <v>1.3965219930699999</v>
      </c>
      <c r="D17" s="7">
        <v>350</v>
      </c>
      <c r="E17" s="9">
        <f t="shared" si="0"/>
        <v>488.78269757449999</v>
      </c>
      <c r="F17" s="7" t="s">
        <v>25</v>
      </c>
      <c r="G17" s="19" t="s">
        <v>264</v>
      </c>
    </row>
    <row r="18" spans="1:7" x14ac:dyDescent="0.25">
      <c r="A18" s="7" t="s">
        <v>36</v>
      </c>
      <c r="B18" s="7" t="s">
        <v>8</v>
      </c>
      <c r="C18" s="8">
        <v>6.0273008877000001</v>
      </c>
      <c r="D18" s="7">
        <v>350</v>
      </c>
      <c r="E18" s="9">
        <f t="shared" si="0"/>
        <v>2109.5553106950001</v>
      </c>
      <c r="F18" s="7" t="s">
        <v>25</v>
      </c>
      <c r="G18" s="19" t="s">
        <v>264</v>
      </c>
    </row>
    <row r="19" spans="1:7" x14ac:dyDescent="0.25">
      <c r="A19" s="7" t="s">
        <v>37</v>
      </c>
      <c r="B19" s="7" t="s">
        <v>8</v>
      </c>
      <c r="C19" s="8">
        <v>3.0696144404500001</v>
      </c>
      <c r="D19" s="7">
        <v>350</v>
      </c>
      <c r="E19" s="9">
        <f t="shared" si="0"/>
        <v>1074.3650541575</v>
      </c>
      <c r="F19" s="7" t="s">
        <v>25</v>
      </c>
      <c r="G19" s="19" t="s">
        <v>264</v>
      </c>
    </row>
    <row r="20" spans="1:7" x14ac:dyDescent="0.25">
      <c r="A20" s="7" t="s">
        <v>38</v>
      </c>
      <c r="B20" s="7" t="s">
        <v>8</v>
      </c>
      <c r="C20" s="8">
        <v>25.5206593612</v>
      </c>
      <c r="D20" s="7">
        <v>350</v>
      </c>
      <c r="E20" s="9">
        <f t="shared" si="0"/>
        <v>8932.2307764199995</v>
      </c>
      <c r="F20" s="7" t="s">
        <v>25</v>
      </c>
      <c r="G20" s="19" t="s">
        <v>264</v>
      </c>
    </row>
    <row r="21" spans="1:7" x14ac:dyDescent="0.25">
      <c r="A21" s="7" t="s">
        <v>39</v>
      </c>
      <c r="B21" s="7" t="s">
        <v>8</v>
      </c>
      <c r="C21" s="8">
        <v>30.215001415900002</v>
      </c>
      <c r="D21" s="7">
        <v>350</v>
      </c>
      <c r="E21" s="9">
        <f t="shared" si="0"/>
        <v>10575.250495565</v>
      </c>
      <c r="F21" s="7" t="s">
        <v>25</v>
      </c>
      <c r="G21" s="19" t="s">
        <v>264</v>
      </c>
    </row>
    <row r="22" spans="1:7" x14ac:dyDescent="0.25">
      <c r="A22" s="7" t="s">
        <v>40</v>
      </c>
      <c r="B22" s="7" t="s">
        <v>8</v>
      </c>
      <c r="C22" s="8">
        <v>13.167186490400001</v>
      </c>
      <c r="D22" s="7">
        <v>350</v>
      </c>
      <c r="E22" s="9">
        <f t="shared" si="0"/>
        <v>4608.5152716399998</v>
      </c>
      <c r="F22" s="7" t="s">
        <v>25</v>
      </c>
      <c r="G22" s="19" t="s">
        <v>264</v>
      </c>
    </row>
    <row r="23" spans="1:7" x14ac:dyDescent="0.25">
      <c r="A23" s="7" t="s">
        <v>41</v>
      </c>
      <c r="B23" s="7" t="s">
        <v>8</v>
      </c>
      <c r="C23" s="8">
        <v>13.024234745099999</v>
      </c>
      <c r="D23" s="7">
        <v>350</v>
      </c>
      <c r="E23" s="9">
        <f t="shared" si="0"/>
        <v>4558.4821607849999</v>
      </c>
      <c r="F23" s="7" t="s">
        <v>25</v>
      </c>
      <c r="G23" s="19" t="s">
        <v>264</v>
      </c>
    </row>
    <row r="24" spans="1:7" x14ac:dyDescent="0.25">
      <c r="A24" s="7" t="s">
        <v>42</v>
      </c>
      <c r="B24" s="7" t="s">
        <v>8</v>
      </c>
      <c r="C24" s="8">
        <v>3.2432487022799998</v>
      </c>
      <c r="D24" s="7">
        <v>350</v>
      </c>
      <c r="E24" s="9">
        <f t="shared" si="0"/>
        <v>1135.1370457979999</v>
      </c>
      <c r="F24" s="7" t="s">
        <v>25</v>
      </c>
      <c r="G24" s="19" t="s">
        <v>264</v>
      </c>
    </row>
    <row r="25" spans="1:7" x14ac:dyDescent="0.25">
      <c r="A25" s="7" t="s">
        <v>43</v>
      </c>
      <c r="B25" s="7" t="s">
        <v>8</v>
      </c>
      <c r="C25" s="8">
        <v>2.0320939191499998</v>
      </c>
      <c r="D25" s="7">
        <v>350</v>
      </c>
      <c r="E25" s="9">
        <f t="shared" si="0"/>
        <v>711.23287170249989</v>
      </c>
      <c r="F25" s="7" t="s">
        <v>25</v>
      </c>
      <c r="G25" s="19" t="s">
        <v>264</v>
      </c>
    </row>
    <row r="26" spans="1:7" x14ac:dyDescent="0.25">
      <c r="A26" s="7" t="s">
        <v>44</v>
      </c>
      <c r="B26" s="7" t="s">
        <v>8</v>
      </c>
      <c r="C26" s="8">
        <v>1.5831534922499999</v>
      </c>
      <c r="D26" s="7">
        <v>350</v>
      </c>
      <c r="E26" s="9">
        <f t="shared" si="0"/>
        <v>554.10372228749998</v>
      </c>
      <c r="F26" s="7" t="s">
        <v>25</v>
      </c>
      <c r="G26" s="19" t="s">
        <v>264</v>
      </c>
    </row>
    <row r="27" spans="1:7" x14ac:dyDescent="0.25">
      <c r="A27" s="7" t="s">
        <v>45</v>
      </c>
      <c r="B27" s="7" t="s">
        <v>46</v>
      </c>
      <c r="C27" s="8">
        <v>9.5382622138700004</v>
      </c>
      <c r="D27" s="7">
        <v>400</v>
      </c>
      <c r="E27" s="9">
        <f t="shared" si="0"/>
        <v>3815.3048855480001</v>
      </c>
      <c r="F27" s="7" t="s">
        <v>47</v>
      </c>
      <c r="G27" s="19" t="s">
        <v>265</v>
      </c>
    </row>
    <row r="28" spans="1:7" x14ac:dyDescent="0.25">
      <c r="A28" s="7" t="s">
        <v>48</v>
      </c>
      <c r="B28" s="7" t="s">
        <v>13</v>
      </c>
      <c r="C28" s="8">
        <v>48.907430955800002</v>
      </c>
      <c r="D28" s="7">
        <v>350</v>
      </c>
      <c r="E28" s="9">
        <f t="shared" si="0"/>
        <v>17117.60083453</v>
      </c>
      <c r="F28" s="7" t="s">
        <v>17</v>
      </c>
      <c r="G28" s="19" t="s">
        <v>265</v>
      </c>
    </row>
    <row r="29" spans="1:7" x14ac:dyDescent="0.25">
      <c r="A29" s="7" t="s">
        <v>49</v>
      </c>
      <c r="B29" s="7" t="s">
        <v>13</v>
      </c>
      <c r="C29" s="8">
        <v>12.440510229999999</v>
      </c>
      <c r="D29" s="7">
        <v>325</v>
      </c>
      <c r="E29" s="9">
        <f t="shared" si="0"/>
        <v>4043.16582475</v>
      </c>
      <c r="F29" s="7" t="s">
        <v>17</v>
      </c>
      <c r="G29" s="19" t="s">
        <v>262</v>
      </c>
    </row>
    <row r="30" spans="1:7" x14ac:dyDescent="0.25">
      <c r="A30" s="7" t="s">
        <v>50</v>
      </c>
      <c r="B30" s="7" t="s">
        <v>13</v>
      </c>
      <c r="C30" s="8">
        <v>8.1211498655500005</v>
      </c>
      <c r="D30" s="7">
        <v>350</v>
      </c>
      <c r="E30" s="9">
        <f t="shared" si="0"/>
        <v>2842.4024529425001</v>
      </c>
      <c r="F30" s="7" t="s">
        <v>17</v>
      </c>
      <c r="G30" s="19" t="s">
        <v>262</v>
      </c>
    </row>
    <row r="31" spans="1:7" x14ac:dyDescent="0.25">
      <c r="A31" s="7" t="s">
        <v>50</v>
      </c>
      <c r="B31" s="7" t="s">
        <v>13</v>
      </c>
      <c r="C31" s="8">
        <v>8.1547230171699994</v>
      </c>
      <c r="D31" s="7">
        <v>350</v>
      </c>
      <c r="E31" s="9">
        <f t="shared" si="0"/>
        <v>2854.1530560094998</v>
      </c>
      <c r="F31" s="7" t="s">
        <v>17</v>
      </c>
      <c r="G31" s="19" t="s">
        <v>262</v>
      </c>
    </row>
    <row r="32" spans="1:7" x14ac:dyDescent="0.25">
      <c r="A32" s="7" t="s">
        <v>51</v>
      </c>
      <c r="B32" s="7" t="s">
        <v>16</v>
      </c>
      <c r="C32" s="8">
        <v>5.1663408441799996</v>
      </c>
      <c r="D32" s="7">
        <v>350</v>
      </c>
      <c r="E32" s="9">
        <f t="shared" si="0"/>
        <v>1808.2192954629998</v>
      </c>
      <c r="F32" s="7" t="s">
        <v>17</v>
      </c>
      <c r="G32" s="19" t="s">
        <v>262</v>
      </c>
    </row>
    <row r="33" spans="1:7" x14ac:dyDescent="0.25">
      <c r="A33" s="7" t="s">
        <v>52</v>
      </c>
      <c r="B33" s="7" t="s">
        <v>13</v>
      </c>
      <c r="C33" s="8">
        <v>20.354336467300001</v>
      </c>
      <c r="D33" s="7">
        <v>300</v>
      </c>
      <c r="E33" s="9">
        <f t="shared" si="0"/>
        <v>6106.3009401900008</v>
      </c>
      <c r="F33" s="7" t="s">
        <v>17</v>
      </c>
      <c r="G33" s="19" t="s">
        <v>262</v>
      </c>
    </row>
    <row r="34" spans="1:7" x14ac:dyDescent="0.25">
      <c r="A34" s="7" t="s">
        <v>53</v>
      </c>
      <c r="B34" s="7" t="s">
        <v>13</v>
      </c>
      <c r="C34" s="8">
        <v>2.49601944063</v>
      </c>
      <c r="D34" s="7">
        <v>450</v>
      </c>
      <c r="E34" s="9">
        <f t="shared" si="0"/>
        <v>1123.2087482835</v>
      </c>
      <c r="F34" s="7" t="s">
        <v>17</v>
      </c>
      <c r="G34" s="19" t="s">
        <v>263</v>
      </c>
    </row>
    <row r="35" spans="1:7" x14ac:dyDescent="0.25">
      <c r="A35" s="7" t="s">
        <v>54</v>
      </c>
      <c r="B35" s="7" t="s">
        <v>13</v>
      </c>
      <c r="C35" s="8">
        <v>1.20997042368</v>
      </c>
      <c r="D35" s="7">
        <v>450</v>
      </c>
      <c r="E35" s="9">
        <f t="shared" si="0"/>
        <v>544.48669065599995</v>
      </c>
      <c r="F35" s="7" t="s">
        <v>17</v>
      </c>
      <c r="G35" s="19" t="s">
        <v>263</v>
      </c>
    </row>
    <row r="36" spans="1:7" x14ac:dyDescent="0.25">
      <c r="A36" s="7" t="s">
        <v>55</v>
      </c>
      <c r="B36" s="7" t="s">
        <v>13</v>
      </c>
      <c r="C36" s="8">
        <v>3.4280756334200002</v>
      </c>
      <c r="D36" s="7">
        <v>425</v>
      </c>
      <c r="E36" s="9">
        <f t="shared" si="0"/>
        <v>1456.9321442035</v>
      </c>
      <c r="F36" s="7" t="s">
        <v>17</v>
      </c>
      <c r="G36" s="19" t="s">
        <v>263</v>
      </c>
    </row>
    <row r="37" spans="1:7" x14ac:dyDescent="0.25">
      <c r="A37" s="7" t="s">
        <v>56</v>
      </c>
      <c r="B37" s="7" t="s">
        <v>13</v>
      </c>
      <c r="C37" s="8">
        <v>10.20483932</v>
      </c>
      <c r="D37" s="7">
        <v>450</v>
      </c>
      <c r="E37" s="9">
        <f t="shared" si="0"/>
        <v>4592.177694</v>
      </c>
      <c r="F37" s="7" t="s">
        <v>17</v>
      </c>
      <c r="G37" s="19" t="s">
        <v>263</v>
      </c>
    </row>
    <row r="38" spans="1:7" x14ac:dyDescent="0.25">
      <c r="A38" s="7" t="s">
        <v>57</v>
      </c>
      <c r="B38" s="7" t="s">
        <v>13</v>
      </c>
      <c r="C38" s="8">
        <v>3.51357346685</v>
      </c>
      <c r="D38" s="7">
        <v>300</v>
      </c>
      <c r="E38" s="9">
        <f t="shared" si="0"/>
        <v>1054.0720400550001</v>
      </c>
      <c r="F38" s="7" t="s">
        <v>17</v>
      </c>
      <c r="G38" s="19" t="s">
        <v>263</v>
      </c>
    </row>
    <row r="39" spans="1:7" x14ac:dyDescent="0.25">
      <c r="A39" s="7" t="s">
        <v>58</v>
      </c>
      <c r="B39" s="7" t="s">
        <v>13</v>
      </c>
      <c r="C39" s="8">
        <v>2.5886586124400002</v>
      </c>
      <c r="D39" s="7">
        <v>300</v>
      </c>
      <c r="E39" s="9">
        <f t="shared" si="0"/>
        <v>776.59758373200009</v>
      </c>
      <c r="F39" s="7" t="s">
        <v>17</v>
      </c>
      <c r="G39" s="19" t="s">
        <v>263</v>
      </c>
    </row>
    <row r="40" spans="1:7" x14ac:dyDescent="0.25">
      <c r="A40" s="7" t="s">
        <v>59</v>
      </c>
      <c r="B40" s="7" t="s">
        <v>13</v>
      </c>
      <c r="C40" s="8">
        <v>11.810895996499999</v>
      </c>
      <c r="D40" s="7">
        <v>300</v>
      </c>
      <c r="E40" s="9">
        <f t="shared" si="0"/>
        <v>3543.26879895</v>
      </c>
      <c r="F40" s="7" t="s">
        <v>17</v>
      </c>
      <c r="G40" s="19" t="s">
        <v>263</v>
      </c>
    </row>
    <row r="41" spans="1:7" x14ac:dyDescent="0.25">
      <c r="A41" s="7" t="s">
        <v>60</v>
      </c>
      <c r="B41" s="7" t="s">
        <v>13</v>
      </c>
      <c r="C41" s="8">
        <v>9.9781731144400005</v>
      </c>
      <c r="D41" s="7">
        <v>300</v>
      </c>
      <c r="E41" s="9">
        <f t="shared" si="0"/>
        <v>2993.4519343320003</v>
      </c>
      <c r="F41" s="7" t="s">
        <v>17</v>
      </c>
      <c r="G41" s="19" t="s">
        <v>263</v>
      </c>
    </row>
    <row r="42" spans="1:7" x14ac:dyDescent="0.25">
      <c r="A42" s="7" t="s">
        <v>61</v>
      </c>
      <c r="B42" s="7" t="s">
        <v>13</v>
      </c>
      <c r="C42" s="8">
        <v>8.3207574065499994</v>
      </c>
      <c r="D42" s="7">
        <v>0</v>
      </c>
      <c r="E42" s="9">
        <f t="shared" si="0"/>
        <v>0</v>
      </c>
      <c r="F42" s="7" t="s">
        <v>17</v>
      </c>
      <c r="G42" s="19" t="s">
        <v>263</v>
      </c>
    </row>
    <row r="43" spans="1:7" x14ac:dyDescent="0.25">
      <c r="A43" s="7" t="s">
        <v>62</v>
      </c>
      <c r="B43" s="7" t="s">
        <v>13</v>
      </c>
      <c r="C43" s="8">
        <v>3.4259643675300002</v>
      </c>
      <c r="D43" s="7">
        <v>450</v>
      </c>
      <c r="E43" s="9">
        <f t="shared" si="0"/>
        <v>1541.6839653885002</v>
      </c>
      <c r="F43" s="7" t="s">
        <v>17</v>
      </c>
      <c r="G43" s="19" t="s">
        <v>263</v>
      </c>
    </row>
    <row r="44" spans="1:7" x14ac:dyDescent="0.25">
      <c r="A44" s="7" t="s">
        <v>63</v>
      </c>
      <c r="B44" s="7" t="s">
        <v>13</v>
      </c>
      <c r="C44" s="8">
        <v>10.3536555654</v>
      </c>
      <c r="D44" s="7">
        <v>350</v>
      </c>
      <c r="E44" s="9">
        <f t="shared" si="0"/>
        <v>3623.77944789</v>
      </c>
      <c r="F44" s="7" t="s">
        <v>14</v>
      </c>
      <c r="G44" s="19" t="s">
        <v>263</v>
      </c>
    </row>
    <row r="45" spans="1:7" x14ac:dyDescent="0.25">
      <c r="A45" s="7" t="s">
        <v>64</v>
      </c>
      <c r="B45" s="7" t="s">
        <v>13</v>
      </c>
      <c r="C45" s="8">
        <v>33.532538322299999</v>
      </c>
      <c r="D45" s="7">
        <v>350</v>
      </c>
      <c r="E45" s="9">
        <f t="shared" si="0"/>
        <v>11736.388412804999</v>
      </c>
      <c r="F45" s="7" t="s">
        <v>17</v>
      </c>
      <c r="G45" s="19" t="s">
        <v>263</v>
      </c>
    </row>
    <row r="46" spans="1:7" x14ac:dyDescent="0.25">
      <c r="A46" s="7" t="s">
        <v>65</v>
      </c>
      <c r="B46" s="7" t="s">
        <v>13</v>
      </c>
      <c r="C46" s="8">
        <v>10.485608535700001</v>
      </c>
      <c r="D46" s="7">
        <v>350</v>
      </c>
      <c r="E46" s="9">
        <f t="shared" si="0"/>
        <v>3669.9629874950001</v>
      </c>
      <c r="F46" s="7" t="s">
        <v>17</v>
      </c>
      <c r="G46" s="19" t="s">
        <v>263</v>
      </c>
    </row>
    <row r="47" spans="1:7" x14ac:dyDescent="0.25">
      <c r="A47" s="7" t="s">
        <v>66</v>
      </c>
      <c r="B47" s="7" t="s">
        <v>13</v>
      </c>
      <c r="C47" s="8">
        <v>1.8518856245399999</v>
      </c>
      <c r="D47" s="7">
        <v>350</v>
      </c>
      <c r="E47" s="9">
        <f t="shared" si="0"/>
        <v>648.15996858899996</v>
      </c>
      <c r="F47" s="7" t="s">
        <v>17</v>
      </c>
      <c r="G47" s="19" t="s">
        <v>263</v>
      </c>
    </row>
    <row r="48" spans="1:7" x14ac:dyDescent="0.25">
      <c r="A48" s="7" t="s">
        <v>67</v>
      </c>
      <c r="B48" s="7" t="s">
        <v>13</v>
      </c>
      <c r="C48" s="8">
        <v>20.3138716584</v>
      </c>
      <c r="D48" s="7">
        <v>350</v>
      </c>
      <c r="E48" s="9">
        <f t="shared" si="0"/>
        <v>7109.8550804400002</v>
      </c>
      <c r="F48" s="7" t="s">
        <v>17</v>
      </c>
      <c r="G48" s="19" t="s">
        <v>263</v>
      </c>
    </row>
    <row r="49" spans="1:7" x14ac:dyDescent="0.25">
      <c r="A49" s="7" t="s">
        <v>68</v>
      </c>
      <c r="B49" s="7" t="s">
        <v>13</v>
      </c>
      <c r="C49" s="8">
        <v>11.8030541315</v>
      </c>
      <c r="D49" s="7">
        <v>350</v>
      </c>
      <c r="E49" s="9">
        <f t="shared" si="0"/>
        <v>4131.0689460249996</v>
      </c>
      <c r="F49" s="7" t="s">
        <v>17</v>
      </c>
      <c r="G49" s="19" t="s">
        <v>263</v>
      </c>
    </row>
    <row r="50" spans="1:7" x14ac:dyDescent="0.25">
      <c r="A50" s="7" t="s">
        <v>69</v>
      </c>
      <c r="B50" s="7" t="s">
        <v>13</v>
      </c>
      <c r="C50" s="8">
        <v>2.8738703016499998</v>
      </c>
      <c r="D50" s="7">
        <v>325</v>
      </c>
      <c r="E50" s="9">
        <f t="shared" si="0"/>
        <v>934.00784803624992</v>
      </c>
      <c r="F50" s="7" t="s">
        <v>17</v>
      </c>
      <c r="G50" s="19" t="s">
        <v>263</v>
      </c>
    </row>
    <row r="51" spans="1:7" x14ac:dyDescent="0.25">
      <c r="A51" s="7" t="s">
        <v>70</v>
      </c>
      <c r="B51" s="7" t="s">
        <v>13</v>
      </c>
      <c r="C51" s="8">
        <v>3.9962761985699999</v>
      </c>
      <c r="D51" s="7">
        <v>325</v>
      </c>
      <c r="E51" s="9">
        <f t="shared" si="0"/>
        <v>1298.78976453525</v>
      </c>
      <c r="F51" s="7" t="s">
        <v>17</v>
      </c>
      <c r="G51" s="19" t="s">
        <v>263</v>
      </c>
    </row>
    <row r="52" spans="1:7" x14ac:dyDescent="0.25">
      <c r="A52" s="7" t="s">
        <v>71</v>
      </c>
      <c r="B52" s="7" t="s">
        <v>13</v>
      </c>
      <c r="C52" s="8">
        <v>10.717845601200001</v>
      </c>
      <c r="D52" s="7">
        <v>350</v>
      </c>
      <c r="E52" s="9">
        <f t="shared" si="0"/>
        <v>3751.2459604200003</v>
      </c>
      <c r="F52" s="7" t="s">
        <v>17</v>
      </c>
      <c r="G52" s="19" t="s">
        <v>263</v>
      </c>
    </row>
    <row r="53" spans="1:7" x14ac:dyDescent="0.25">
      <c r="A53" s="7" t="s">
        <v>72</v>
      </c>
      <c r="B53" s="7" t="s">
        <v>13</v>
      </c>
      <c r="C53" s="8">
        <v>31.933133940600001</v>
      </c>
      <c r="D53" s="7">
        <v>350</v>
      </c>
      <c r="E53" s="9">
        <f t="shared" si="0"/>
        <v>11176.596879210001</v>
      </c>
      <c r="F53" s="7" t="s">
        <v>17</v>
      </c>
      <c r="G53" s="19" t="s">
        <v>263</v>
      </c>
    </row>
    <row r="54" spans="1:7" x14ac:dyDescent="0.25">
      <c r="A54" s="7" t="s">
        <v>73</v>
      </c>
      <c r="B54" s="7" t="s">
        <v>74</v>
      </c>
      <c r="C54" s="8">
        <v>34.329652320400001</v>
      </c>
      <c r="D54" s="7">
        <v>350</v>
      </c>
      <c r="E54" s="9">
        <f t="shared" si="0"/>
        <v>12015.378312140001</v>
      </c>
      <c r="F54" s="7" t="s">
        <v>17</v>
      </c>
      <c r="G54" s="19" t="s">
        <v>263</v>
      </c>
    </row>
    <row r="55" spans="1:7" x14ac:dyDescent="0.25">
      <c r="A55" s="10" t="s">
        <v>209</v>
      </c>
      <c r="B55" s="10" t="s">
        <v>6</v>
      </c>
      <c r="C55" s="11">
        <v>10.3166837572</v>
      </c>
      <c r="D55" s="10">
        <v>300</v>
      </c>
      <c r="E55" s="12">
        <f t="shared" si="0"/>
        <v>3095.00512716</v>
      </c>
      <c r="F55" s="10" t="s">
        <v>25</v>
      </c>
      <c r="G55" s="19" t="s">
        <v>265</v>
      </c>
    </row>
    <row r="56" spans="1:7" x14ac:dyDescent="0.25">
      <c r="A56" s="10" t="s">
        <v>210</v>
      </c>
      <c r="B56" s="10" t="s">
        <v>6</v>
      </c>
      <c r="C56" s="11">
        <v>10.9338619684</v>
      </c>
      <c r="D56" s="10">
        <v>300</v>
      </c>
      <c r="E56" s="12">
        <f t="shared" si="0"/>
        <v>3280.15859052</v>
      </c>
      <c r="F56" s="10" t="s">
        <v>25</v>
      </c>
      <c r="G56" s="19" t="s">
        <v>265</v>
      </c>
    </row>
    <row r="57" spans="1:7" x14ac:dyDescent="0.25">
      <c r="A57" s="10" t="s">
        <v>211</v>
      </c>
      <c r="B57" s="10" t="s">
        <v>6</v>
      </c>
      <c r="C57" s="11">
        <v>11.9983734187</v>
      </c>
      <c r="D57" s="10">
        <v>300</v>
      </c>
      <c r="E57" s="12">
        <f t="shared" si="0"/>
        <v>3599.5120256099999</v>
      </c>
      <c r="F57" s="10" t="s">
        <v>25</v>
      </c>
      <c r="G57" s="19" t="s">
        <v>265</v>
      </c>
    </row>
    <row r="58" spans="1:7" x14ac:dyDescent="0.25">
      <c r="A58" s="10" t="s">
        <v>212</v>
      </c>
      <c r="B58" s="10" t="s">
        <v>6</v>
      </c>
      <c r="C58" s="11">
        <v>10.8713670263</v>
      </c>
      <c r="D58" s="10">
        <v>300</v>
      </c>
      <c r="E58" s="12">
        <f t="shared" si="0"/>
        <v>3261.4101078899998</v>
      </c>
      <c r="F58" s="10" t="s">
        <v>25</v>
      </c>
      <c r="G58" s="19" t="s">
        <v>265</v>
      </c>
    </row>
    <row r="59" spans="1:7" x14ac:dyDescent="0.25">
      <c r="A59" s="10" t="s">
        <v>213</v>
      </c>
      <c r="B59" s="10" t="s">
        <v>6</v>
      </c>
      <c r="C59" s="11">
        <v>22.2625219488</v>
      </c>
      <c r="D59" s="10">
        <v>300</v>
      </c>
      <c r="E59" s="12">
        <f t="shared" si="0"/>
        <v>6678.7565846400003</v>
      </c>
      <c r="F59" s="10" t="s">
        <v>25</v>
      </c>
      <c r="G59" s="19" t="s">
        <v>265</v>
      </c>
    </row>
    <row r="60" spans="1:7" x14ac:dyDescent="0.25">
      <c r="A60" s="10" t="s">
        <v>214</v>
      </c>
      <c r="B60" s="10" t="s">
        <v>8</v>
      </c>
      <c r="C60" s="11">
        <v>25.490708046400002</v>
      </c>
      <c r="D60" s="10">
        <v>300</v>
      </c>
      <c r="E60" s="12">
        <f t="shared" si="0"/>
        <v>7647.2124139200005</v>
      </c>
      <c r="F60" s="10" t="s">
        <v>25</v>
      </c>
      <c r="G60" s="19" t="s">
        <v>265</v>
      </c>
    </row>
    <row r="61" spans="1:7" x14ac:dyDescent="0.25">
      <c r="A61" s="10" t="s">
        <v>215</v>
      </c>
      <c r="B61" s="10" t="s">
        <v>13</v>
      </c>
      <c r="C61" s="11">
        <v>149.218742319</v>
      </c>
      <c r="D61" s="10">
        <v>450</v>
      </c>
      <c r="E61" s="12">
        <f t="shared" si="0"/>
        <v>67148.434043550005</v>
      </c>
      <c r="F61" s="10" t="s">
        <v>14</v>
      </c>
      <c r="G61" s="19" t="s">
        <v>265</v>
      </c>
    </row>
    <row r="62" spans="1:7" x14ac:dyDescent="0.25">
      <c r="A62" s="10" t="s">
        <v>216</v>
      </c>
      <c r="B62" s="10" t="s">
        <v>13</v>
      </c>
      <c r="C62" s="11">
        <v>86.482076956100002</v>
      </c>
      <c r="D62" s="10">
        <v>450</v>
      </c>
      <c r="E62" s="12">
        <f t="shared" si="0"/>
        <v>38916.934630244999</v>
      </c>
      <c r="F62" s="10" t="s">
        <v>14</v>
      </c>
      <c r="G62" s="19" t="s">
        <v>265</v>
      </c>
    </row>
    <row r="63" spans="1:7" x14ac:dyDescent="0.25">
      <c r="A63" s="10" t="s">
        <v>217</v>
      </c>
      <c r="B63" s="10" t="s">
        <v>13</v>
      </c>
      <c r="C63" s="11">
        <v>56.059511158799999</v>
      </c>
      <c r="D63" s="10">
        <v>450</v>
      </c>
      <c r="E63" s="12">
        <f t="shared" si="0"/>
        <v>25226.780021459999</v>
      </c>
      <c r="F63" s="10" t="s">
        <v>14</v>
      </c>
      <c r="G63" s="19" t="s">
        <v>265</v>
      </c>
    </row>
    <row r="64" spans="1:7" x14ac:dyDescent="0.25">
      <c r="A64" s="10" t="s">
        <v>218</v>
      </c>
      <c r="B64" s="10" t="s">
        <v>13</v>
      </c>
      <c r="C64" s="11">
        <v>84.192377544999999</v>
      </c>
      <c r="D64" s="10">
        <v>450</v>
      </c>
      <c r="E64" s="12">
        <f t="shared" si="0"/>
        <v>37886.569895250002</v>
      </c>
      <c r="F64" s="10" t="s">
        <v>14</v>
      </c>
      <c r="G64" s="19" t="s">
        <v>265</v>
      </c>
    </row>
    <row r="65" spans="1:7" x14ac:dyDescent="0.25">
      <c r="A65" s="10" t="s">
        <v>219</v>
      </c>
      <c r="B65" s="10" t="s">
        <v>78</v>
      </c>
      <c r="C65" s="11">
        <v>24.477289060899999</v>
      </c>
      <c r="D65" s="10">
        <v>300</v>
      </c>
      <c r="E65" s="12">
        <f t="shared" si="0"/>
        <v>7343.1867182699998</v>
      </c>
      <c r="F65" s="10" t="s">
        <v>7</v>
      </c>
      <c r="G65" s="19" t="s">
        <v>265</v>
      </c>
    </row>
    <row r="66" spans="1:7" x14ac:dyDescent="0.25">
      <c r="A66" s="10" t="s">
        <v>220</v>
      </c>
      <c r="B66" s="10" t="s">
        <v>78</v>
      </c>
      <c r="C66" s="11">
        <v>102.439721048</v>
      </c>
      <c r="D66" s="10">
        <v>425</v>
      </c>
      <c r="E66" s="12">
        <f t="shared" si="0"/>
        <v>43536.881445399995</v>
      </c>
      <c r="F66" s="10" t="s">
        <v>7</v>
      </c>
      <c r="G66" s="19" t="s">
        <v>265</v>
      </c>
    </row>
    <row r="67" spans="1:7" x14ac:dyDescent="0.25">
      <c r="A67" s="10" t="s">
        <v>221</v>
      </c>
      <c r="B67" s="10" t="s">
        <v>6</v>
      </c>
      <c r="C67" s="11">
        <v>25.683219489700001</v>
      </c>
      <c r="D67" s="10">
        <v>425</v>
      </c>
      <c r="E67" s="12">
        <f t="shared" ref="E67:E129" si="1">C67*D67</f>
        <v>10915.3682831225</v>
      </c>
      <c r="F67" s="10" t="s">
        <v>7</v>
      </c>
      <c r="G67" s="19" t="s">
        <v>265</v>
      </c>
    </row>
    <row r="68" spans="1:7" x14ac:dyDescent="0.25">
      <c r="A68" s="10" t="s">
        <v>222</v>
      </c>
      <c r="B68" s="10" t="s">
        <v>78</v>
      </c>
      <c r="C68" s="11">
        <v>18.254612014500001</v>
      </c>
      <c r="D68" s="10">
        <v>425</v>
      </c>
      <c r="E68" s="12">
        <f t="shared" si="1"/>
        <v>7758.2101061625008</v>
      </c>
      <c r="F68" s="10" t="s">
        <v>7</v>
      </c>
      <c r="G68" s="19" t="s">
        <v>265</v>
      </c>
    </row>
    <row r="69" spans="1:7" x14ac:dyDescent="0.25">
      <c r="A69" s="10" t="s">
        <v>223</v>
      </c>
      <c r="B69" s="10" t="s">
        <v>6</v>
      </c>
      <c r="C69" s="11">
        <v>6.1762871381000002</v>
      </c>
      <c r="D69" s="10">
        <v>300</v>
      </c>
      <c r="E69" s="12">
        <f t="shared" si="1"/>
        <v>1852.88614143</v>
      </c>
      <c r="F69" s="10" t="s">
        <v>7</v>
      </c>
      <c r="G69" s="19" t="s">
        <v>265</v>
      </c>
    </row>
    <row r="70" spans="1:7" x14ac:dyDescent="0.25">
      <c r="A70" s="10" t="s">
        <v>224</v>
      </c>
      <c r="B70" s="10" t="s">
        <v>9</v>
      </c>
      <c r="C70" s="11">
        <v>1.29382063344</v>
      </c>
      <c r="D70" s="10">
        <v>300</v>
      </c>
      <c r="E70" s="12">
        <f t="shared" si="1"/>
        <v>388.14619003199999</v>
      </c>
      <c r="F70" s="10" t="s">
        <v>7</v>
      </c>
      <c r="G70" s="19" t="s">
        <v>265</v>
      </c>
    </row>
    <row r="71" spans="1:7" x14ac:dyDescent="0.25">
      <c r="A71" s="10" t="s">
        <v>225</v>
      </c>
      <c r="B71" s="10" t="s">
        <v>6</v>
      </c>
      <c r="C71" s="11">
        <v>46.261331003899997</v>
      </c>
      <c r="D71" s="10">
        <v>375</v>
      </c>
      <c r="E71" s="12">
        <f t="shared" si="1"/>
        <v>17347.999126462499</v>
      </c>
      <c r="F71" s="10" t="s">
        <v>7</v>
      </c>
      <c r="G71" s="19" t="s">
        <v>265</v>
      </c>
    </row>
    <row r="72" spans="1:7" x14ac:dyDescent="0.25">
      <c r="A72" s="10" t="s">
        <v>226</v>
      </c>
      <c r="B72" s="10" t="s">
        <v>6</v>
      </c>
      <c r="C72" s="11">
        <v>16.8664149761</v>
      </c>
      <c r="D72" s="10">
        <v>375</v>
      </c>
      <c r="E72" s="12">
        <f t="shared" si="1"/>
        <v>6324.9056160375003</v>
      </c>
      <c r="F72" s="10" t="s">
        <v>7</v>
      </c>
      <c r="G72" s="19" t="s">
        <v>265</v>
      </c>
    </row>
    <row r="73" spans="1:7" x14ac:dyDescent="0.25">
      <c r="A73" s="10" t="s">
        <v>227</v>
      </c>
      <c r="B73" s="10" t="s">
        <v>16</v>
      </c>
      <c r="C73" s="11">
        <v>13.127376053600001</v>
      </c>
      <c r="D73" s="10">
        <v>320</v>
      </c>
      <c r="E73" s="12">
        <f t="shared" si="1"/>
        <v>4200.7603371519999</v>
      </c>
      <c r="F73" s="10" t="s">
        <v>17</v>
      </c>
      <c r="G73" s="19" t="s">
        <v>265</v>
      </c>
    </row>
    <row r="74" spans="1:7" x14ac:dyDescent="0.25">
      <c r="A74" s="10" t="s">
        <v>228</v>
      </c>
      <c r="B74" s="10" t="s">
        <v>16</v>
      </c>
      <c r="C74" s="11">
        <v>22.854365211800001</v>
      </c>
      <c r="D74" s="10">
        <v>385</v>
      </c>
      <c r="E74" s="12">
        <f t="shared" si="1"/>
        <v>8798.930606543001</v>
      </c>
      <c r="F74" s="10" t="s">
        <v>17</v>
      </c>
      <c r="G74" s="19" t="s">
        <v>265</v>
      </c>
    </row>
    <row r="75" spans="1:7" x14ac:dyDescent="0.25">
      <c r="A75" s="7" t="s">
        <v>75</v>
      </c>
      <c r="B75" s="7" t="s">
        <v>6</v>
      </c>
      <c r="C75" s="8">
        <v>14.502469226000001</v>
      </c>
      <c r="D75" s="7">
        <v>325</v>
      </c>
      <c r="E75" s="9">
        <f t="shared" si="1"/>
        <v>4713.3024984499998</v>
      </c>
      <c r="F75" s="7" t="s">
        <v>7</v>
      </c>
      <c r="G75" s="19" t="s">
        <v>265</v>
      </c>
    </row>
    <row r="76" spans="1:7" x14ac:dyDescent="0.25">
      <c r="A76" s="7" t="s">
        <v>76</v>
      </c>
      <c r="B76" s="7" t="s">
        <v>13</v>
      </c>
      <c r="C76" s="8">
        <v>1.6727877638199999</v>
      </c>
      <c r="D76" s="7">
        <v>450</v>
      </c>
      <c r="E76" s="9">
        <f t="shared" si="1"/>
        <v>752.75449371899992</v>
      </c>
      <c r="F76" s="7" t="s">
        <v>17</v>
      </c>
      <c r="G76" s="19" t="s">
        <v>265</v>
      </c>
    </row>
    <row r="77" spans="1:7" x14ac:dyDescent="0.25">
      <c r="A77" s="7" t="s">
        <v>77</v>
      </c>
      <c r="B77" s="7" t="s">
        <v>78</v>
      </c>
      <c r="C77" s="8">
        <v>16.096285142399999</v>
      </c>
      <c r="D77" s="7">
        <v>300</v>
      </c>
      <c r="E77" s="9">
        <f t="shared" si="1"/>
        <v>4828.8855427199996</v>
      </c>
      <c r="F77" s="7" t="s">
        <v>7</v>
      </c>
      <c r="G77" s="19" t="s">
        <v>265</v>
      </c>
    </row>
    <row r="78" spans="1:7" x14ac:dyDescent="0.25">
      <c r="A78" s="7" t="s">
        <v>79</v>
      </c>
      <c r="B78" s="7" t="s">
        <v>9</v>
      </c>
      <c r="C78" s="8">
        <v>6.3880740001099996</v>
      </c>
      <c r="D78" s="7">
        <v>300</v>
      </c>
      <c r="E78" s="9">
        <f t="shared" si="1"/>
        <v>1916.4222000329999</v>
      </c>
      <c r="F78" s="7" t="s">
        <v>7</v>
      </c>
      <c r="G78" s="19" t="s">
        <v>265</v>
      </c>
    </row>
    <row r="79" spans="1:7" x14ac:dyDescent="0.25">
      <c r="A79" s="7" t="s">
        <v>80</v>
      </c>
      <c r="B79" s="7" t="s">
        <v>6</v>
      </c>
      <c r="C79" s="8">
        <v>10.0916307042</v>
      </c>
      <c r="D79" s="7">
        <v>300</v>
      </c>
      <c r="E79" s="9">
        <f t="shared" si="1"/>
        <v>3027.48921126</v>
      </c>
      <c r="F79" s="7" t="s">
        <v>7</v>
      </c>
      <c r="G79" s="19" t="s">
        <v>265</v>
      </c>
    </row>
    <row r="80" spans="1:7" x14ac:dyDescent="0.25">
      <c r="A80" s="7" t="s">
        <v>81</v>
      </c>
      <c r="B80" s="7" t="s">
        <v>78</v>
      </c>
      <c r="C80" s="8">
        <v>11.1781219731</v>
      </c>
      <c r="D80" s="7">
        <v>380</v>
      </c>
      <c r="E80" s="9">
        <f t="shared" si="1"/>
        <v>4247.6863497779996</v>
      </c>
      <c r="F80" s="7" t="s">
        <v>7</v>
      </c>
      <c r="G80" s="19" t="s">
        <v>265</v>
      </c>
    </row>
    <row r="81" spans="1:7" x14ac:dyDescent="0.25">
      <c r="A81" s="7" t="s">
        <v>82</v>
      </c>
      <c r="B81" s="7" t="s">
        <v>13</v>
      </c>
      <c r="C81" s="8">
        <v>19.407680491000001</v>
      </c>
      <c r="D81" s="7">
        <v>425</v>
      </c>
      <c r="E81" s="9">
        <f t="shared" si="1"/>
        <v>8248.2642086750002</v>
      </c>
      <c r="F81" s="7" t="s">
        <v>14</v>
      </c>
      <c r="G81" s="19" t="s">
        <v>265</v>
      </c>
    </row>
    <row r="82" spans="1:7" x14ac:dyDescent="0.25">
      <c r="A82" s="7" t="s">
        <v>83</v>
      </c>
      <c r="B82" s="7" t="s">
        <v>13</v>
      </c>
      <c r="C82" s="8">
        <v>31.730575822500001</v>
      </c>
      <c r="D82" s="7">
        <v>425</v>
      </c>
      <c r="E82" s="9">
        <f t="shared" si="1"/>
        <v>13485.494724562501</v>
      </c>
      <c r="F82" s="7" t="s">
        <v>14</v>
      </c>
      <c r="G82" s="19" t="s">
        <v>265</v>
      </c>
    </row>
    <row r="83" spans="1:7" x14ac:dyDescent="0.25">
      <c r="A83" s="7" t="s">
        <v>84</v>
      </c>
      <c r="B83" s="7" t="s">
        <v>13</v>
      </c>
      <c r="C83" s="8">
        <v>37.6134238291</v>
      </c>
      <c r="D83" s="7">
        <v>250</v>
      </c>
      <c r="E83" s="9">
        <f t="shared" si="1"/>
        <v>9403.355957275</v>
      </c>
      <c r="F83" s="7" t="s">
        <v>17</v>
      </c>
      <c r="G83" s="19" t="s">
        <v>265</v>
      </c>
    </row>
    <row r="84" spans="1:7" x14ac:dyDescent="0.25">
      <c r="A84" s="7" t="s">
        <v>85</v>
      </c>
      <c r="B84" s="7" t="s">
        <v>16</v>
      </c>
      <c r="C84" s="8">
        <v>26.681018887800001</v>
      </c>
      <c r="D84" s="7">
        <v>250</v>
      </c>
      <c r="E84" s="9">
        <f t="shared" si="1"/>
        <v>6670.2547219500002</v>
      </c>
      <c r="F84" s="7" t="s">
        <v>17</v>
      </c>
      <c r="G84" s="19" t="s">
        <v>265</v>
      </c>
    </row>
    <row r="85" spans="1:7" x14ac:dyDescent="0.25">
      <c r="A85" s="7" t="s">
        <v>86</v>
      </c>
      <c r="B85" s="7" t="s">
        <v>16</v>
      </c>
      <c r="C85" s="8">
        <v>6.5947383977599996</v>
      </c>
      <c r="D85" s="7">
        <v>425</v>
      </c>
      <c r="E85" s="9">
        <f t="shared" si="1"/>
        <v>2802.7638190479997</v>
      </c>
      <c r="F85" s="7" t="s">
        <v>17</v>
      </c>
      <c r="G85" s="19" t="s">
        <v>265</v>
      </c>
    </row>
    <row r="86" spans="1:7" x14ac:dyDescent="0.25">
      <c r="A86" s="7" t="s">
        <v>87</v>
      </c>
      <c r="B86" s="7" t="s">
        <v>16</v>
      </c>
      <c r="C86" s="8">
        <v>8.5093587131100001</v>
      </c>
      <c r="D86" s="7">
        <v>430</v>
      </c>
      <c r="E86" s="9">
        <f t="shared" si="1"/>
        <v>3659.0242466373002</v>
      </c>
      <c r="F86" s="7" t="s">
        <v>17</v>
      </c>
      <c r="G86" s="19" t="s">
        <v>265</v>
      </c>
    </row>
    <row r="87" spans="1:7" x14ac:dyDescent="0.25">
      <c r="A87" s="7" t="s">
        <v>88</v>
      </c>
      <c r="B87" s="7" t="s">
        <v>13</v>
      </c>
      <c r="C87" s="8">
        <v>121.76658602800001</v>
      </c>
      <c r="D87" s="7">
        <v>425</v>
      </c>
      <c r="E87" s="9">
        <f t="shared" si="1"/>
        <v>51750.799061900005</v>
      </c>
      <c r="F87" s="7" t="s">
        <v>14</v>
      </c>
      <c r="G87" s="19" t="s">
        <v>262</v>
      </c>
    </row>
    <row r="88" spans="1:7" x14ac:dyDescent="0.25">
      <c r="A88" s="7" t="s">
        <v>89</v>
      </c>
      <c r="B88" s="7" t="s">
        <v>13</v>
      </c>
      <c r="C88" s="8">
        <v>29.7778278748</v>
      </c>
      <c r="D88" s="7">
        <v>425</v>
      </c>
      <c r="E88" s="9">
        <f t="shared" si="1"/>
        <v>12655.57684679</v>
      </c>
      <c r="F88" s="7" t="s">
        <v>14</v>
      </c>
      <c r="G88" s="19" t="s">
        <v>262</v>
      </c>
    </row>
    <row r="89" spans="1:7" x14ac:dyDescent="0.25">
      <c r="A89" s="7" t="s">
        <v>90</v>
      </c>
      <c r="B89" s="7" t="s">
        <v>13</v>
      </c>
      <c r="C89" s="8">
        <v>17.5402124479</v>
      </c>
      <c r="D89" s="7">
        <v>425</v>
      </c>
      <c r="E89" s="9">
        <f t="shared" si="1"/>
        <v>7454.5902903574997</v>
      </c>
      <c r="F89" s="7" t="s">
        <v>14</v>
      </c>
      <c r="G89" s="19" t="s">
        <v>262</v>
      </c>
    </row>
    <row r="90" spans="1:7" x14ac:dyDescent="0.25">
      <c r="A90" s="7" t="s">
        <v>91</v>
      </c>
      <c r="B90" s="7" t="s">
        <v>16</v>
      </c>
      <c r="C90" s="8">
        <v>40.274034696999998</v>
      </c>
      <c r="D90" s="7">
        <v>300</v>
      </c>
      <c r="E90" s="9">
        <f t="shared" si="1"/>
        <v>12082.2104091</v>
      </c>
      <c r="F90" s="7" t="s">
        <v>17</v>
      </c>
      <c r="G90" s="19" t="s">
        <v>263</v>
      </c>
    </row>
    <row r="91" spans="1:7" x14ac:dyDescent="0.25">
      <c r="A91" s="7" t="s">
        <v>92</v>
      </c>
      <c r="B91" s="7" t="s">
        <v>16</v>
      </c>
      <c r="C91" s="8">
        <v>14.594818288999999</v>
      </c>
      <c r="D91" s="7">
        <v>300</v>
      </c>
      <c r="E91" s="9">
        <f t="shared" si="1"/>
        <v>4378.4454866999995</v>
      </c>
      <c r="F91" s="7" t="s">
        <v>17</v>
      </c>
      <c r="G91" s="19" t="s">
        <v>263</v>
      </c>
    </row>
    <row r="92" spans="1:7" x14ac:dyDescent="0.25">
      <c r="A92" s="7" t="s">
        <v>93</v>
      </c>
      <c r="B92" s="7" t="s">
        <v>94</v>
      </c>
      <c r="C92" s="8">
        <v>22.389970119600001</v>
      </c>
      <c r="D92" s="7">
        <v>300</v>
      </c>
      <c r="E92" s="9">
        <f t="shared" si="1"/>
        <v>6716.9910358800007</v>
      </c>
      <c r="F92" s="7" t="s">
        <v>21</v>
      </c>
      <c r="G92" s="19" t="s">
        <v>264</v>
      </c>
    </row>
    <row r="93" spans="1:7" x14ac:dyDescent="0.25">
      <c r="A93" s="7" t="s">
        <v>95</v>
      </c>
      <c r="B93" s="7" t="s">
        <v>94</v>
      </c>
      <c r="C93" s="8">
        <v>106.073885119</v>
      </c>
      <c r="D93" s="7">
        <v>300</v>
      </c>
      <c r="E93" s="9">
        <f t="shared" si="1"/>
        <v>31822.165535699998</v>
      </c>
      <c r="F93" s="7" t="s">
        <v>21</v>
      </c>
      <c r="G93" s="19" t="s">
        <v>264</v>
      </c>
    </row>
    <row r="94" spans="1:7" x14ac:dyDescent="0.25">
      <c r="A94" s="7" t="s">
        <v>96</v>
      </c>
      <c r="B94" s="7" t="s">
        <v>94</v>
      </c>
      <c r="C94" s="8">
        <v>18.355299878699999</v>
      </c>
      <c r="D94" s="7">
        <v>300</v>
      </c>
      <c r="E94" s="9">
        <f t="shared" si="1"/>
        <v>5506.5899636099994</v>
      </c>
      <c r="F94" s="7" t="s">
        <v>21</v>
      </c>
      <c r="G94" s="19" t="s">
        <v>264</v>
      </c>
    </row>
    <row r="95" spans="1:7" x14ac:dyDescent="0.25">
      <c r="A95" s="7" t="s">
        <v>97</v>
      </c>
      <c r="B95" s="7" t="s">
        <v>94</v>
      </c>
      <c r="C95" s="8">
        <v>11.8180926645</v>
      </c>
      <c r="D95" s="7">
        <v>300</v>
      </c>
      <c r="E95" s="9">
        <f t="shared" si="1"/>
        <v>3545.42779935</v>
      </c>
      <c r="F95" s="7" t="s">
        <v>21</v>
      </c>
      <c r="G95" s="19" t="s">
        <v>264</v>
      </c>
    </row>
    <row r="96" spans="1:7" x14ac:dyDescent="0.25">
      <c r="A96" s="7" t="s">
        <v>98</v>
      </c>
      <c r="B96" s="7" t="s">
        <v>22</v>
      </c>
      <c r="C96" s="8">
        <v>13.5659324466</v>
      </c>
      <c r="D96" s="7">
        <v>300</v>
      </c>
      <c r="E96" s="9">
        <f t="shared" si="1"/>
        <v>4069.7797339799999</v>
      </c>
      <c r="F96" s="7" t="s">
        <v>21</v>
      </c>
      <c r="G96" s="19" t="s">
        <v>264</v>
      </c>
    </row>
    <row r="97" spans="1:7" x14ac:dyDescent="0.25">
      <c r="A97" s="7" t="s">
        <v>99</v>
      </c>
      <c r="B97" s="7" t="s">
        <v>22</v>
      </c>
      <c r="C97" s="8">
        <v>22.0471637136</v>
      </c>
      <c r="D97" s="7">
        <v>300</v>
      </c>
      <c r="E97" s="9">
        <f t="shared" si="1"/>
        <v>6614.1491140799999</v>
      </c>
      <c r="F97" s="7" t="s">
        <v>21</v>
      </c>
      <c r="G97" s="19" t="s">
        <v>264</v>
      </c>
    </row>
    <row r="98" spans="1:7" x14ac:dyDescent="0.25">
      <c r="A98" s="7" t="s">
        <v>101</v>
      </c>
      <c r="B98" s="7" t="s">
        <v>102</v>
      </c>
      <c r="C98" s="8">
        <v>10.131309010500001</v>
      </c>
      <c r="D98" s="7">
        <v>300</v>
      </c>
      <c r="E98" s="9">
        <f t="shared" si="1"/>
        <v>3039.3927031500002</v>
      </c>
      <c r="F98" s="7" t="s">
        <v>11</v>
      </c>
      <c r="G98" s="19" t="s">
        <v>265</v>
      </c>
    </row>
    <row r="99" spans="1:7" x14ac:dyDescent="0.25">
      <c r="A99" s="7" t="s">
        <v>103</v>
      </c>
      <c r="B99" s="7" t="s">
        <v>102</v>
      </c>
      <c r="C99" s="8">
        <v>1.8323546775399999</v>
      </c>
      <c r="D99" s="7">
        <v>300</v>
      </c>
      <c r="E99" s="9">
        <f t="shared" si="1"/>
        <v>549.70640326199998</v>
      </c>
      <c r="F99" s="7" t="s">
        <v>11</v>
      </c>
      <c r="G99" s="19" t="s">
        <v>265</v>
      </c>
    </row>
    <row r="100" spans="1:7" x14ac:dyDescent="0.25">
      <c r="A100" s="7" t="s">
        <v>104</v>
      </c>
      <c r="B100" s="7" t="s">
        <v>102</v>
      </c>
      <c r="C100" s="8">
        <v>6.9590943116900004</v>
      </c>
      <c r="D100" s="7">
        <v>300</v>
      </c>
      <c r="E100" s="9">
        <f t="shared" si="1"/>
        <v>2087.7282935070002</v>
      </c>
      <c r="F100" s="7" t="s">
        <v>11</v>
      </c>
      <c r="G100" s="19" t="s">
        <v>265</v>
      </c>
    </row>
    <row r="101" spans="1:7" x14ac:dyDescent="0.25">
      <c r="A101" s="7" t="s">
        <v>105</v>
      </c>
      <c r="B101" s="7" t="s">
        <v>46</v>
      </c>
      <c r="C101" s="8">
        <v>8.1777718005699995</v>
      </c>
      <c r="D101" s="7">
        <v>300</v>
      </c>
      <c r="E101" s="9">
        <f t="shared" si="1"/>
        <v>2453.3315401709997</v>
      </c>
      <c r="F101" s="7" t="s">
        <v>47</v>
      </c>
      <c r="G101" s="19" t="s">
        <v>265</v>
      </c>
    </row>
    <row r="102" spans="1:7" x14ac:dyDescent="0.25">
      <c r="A102" s="7" t="s">
        <v>106</v>
      </c>
      <c r="B102" s="7" t="s">
        <v>46</v>
      </c>
      <c r="C102" s="8">
        <v>2.6397279653400001</v>
      </c>
      <c r="D102" s="7">
        <v>450</v>
      </c>
      <c r="E102" s="9">
        <f t="shared" si="1"/>
        <v>1187.8775844030001</v>
      </c>
      <c r="F102" s="7" t="s">
        <v>47</v>
      </c>
      <c r="G102" s="19" t="s">
        <v>265</v>
      </c>
    </row>
    <row r="103" spans="1:7" x14ac:dyDescent="0.25">
      <c r="A103" s="7" t="s">
        <v>107</v>
      </c>
      <c r="B103" s="7" t="s">
        <v>102</v>
      </c>
      <c r="C103" s="8">
        <v>25.367073493500001</v>
      </c>
      <c r="D103" s="7">
        <v>350</v>
      </c>
      <c r="E103" s="9">
        <f t="shared" si="1"/>
        <v>8878.4757227250011</v>
      </c>
      <c r="F103" s="7" t="s">
        <v>11</v>
      </c>
      <c r="G103" s="19" t="s">
        <v>265</v>
      </c>
    </row>
    <row r="104" spans="1:7" x14ac:dyDescent="0.25">
      <c r="A104" s="7" t="s">
        <v>108</v>
      </c>
      <c r="B104" s="7" t="s">
        <v>46</v>
      </c>
      <c r="C104" s="8">
        <v>1.31050233784</v>
      </c>
      <c r="D104" s="7">
        <v>325</v>
      </c>
      <c r="E104" s="9">
        <f t="shared" si="1"/>
        <v>425.91325979800001</v>
      </c>
      <c r="F104" s="7" t="s">
        <v>47</v>
      </c>
      <c r="G104" s="19" t="s">
        <v>265</v>
      </c>
    </row>
    <row r="105" spans="1:7" x14ac:dyDescent="0.25">
      <c r="A105" s="7" t="s">
        <v>109</v>
      </c>
      <c r="B105" s="7" t="s">
        <v>46</v>
      </c>
      <c r="C105" s="8">
        <v>5.2005787462299997</v>
      </c>
      <c r="D105" s="7">
        <v>450</v>
      </c>
      <c r="E105" s="9">
        <f t="shared" si="1"/>
        <v>2340.2604358035001</v>
      </c>
      <c r="F105" s="7" t="s">
        <v>47</v>
      </c>
      <c r="G105" s="19" t="s">
        <v>265</v>
      </c>
    </row>
    <row r="106" spans="1:7" x14ac:dyDescent="0.25">
      <c r="A106" s="10" t="s">
        <v>234</v>
      </c>
      <c r="B106" s="10" t="s">
        <v>102</v>
      </c>
      <c r="C106" s="11">
        <v>16.020045378999999</v>
      </c>
      <c r="D106" s="10">
        <v>300</v>
      </c>
      <c r="E106" s="12">
        <f t="shared" si="1"/>
        <v>4806.0136137</v>
      </c>
      <c r="F106" s="10" t="s">
        <v>11</v>
      </c>
      <c r="G106" s="19" t="s">
        <v>265</v>
      </c>
    </row>
    <row r="107" spans="1:7" x14ac:dyDescent="0.25">
      <c r="A107" s="10" t="s">
        <v>235</v>
      </c>
      <c r="B107" s="10" t="s">
        <v>181</v>
      </c>
      <c r="C107" s="11">
        <v>1.6276636067100001</v>
      </c>
      <c r="D107" s="10">
        <v>300</v>
      </c>
      <c r="E107" s="12">
        <f t="shared" si="1"/>
        <v>488.29908201300003</v>
      </c>
      <c r="F107" s="10" t="s">
        <v>11</v>
      </c>
      <c r="G107" s="19" t="s">
        <v>265</v>
      </c>
    </row>
    <row r="108" spans="1:7" x14ac:dyDescent="0.25">
      <c r="A108" s="10" t="s">
        <v>236</v>
      </c>
      <c r="B108" s="10" t="s">
        <v>181</v>
      </c>
      <c r="C108" s="11">
        <v>6.7197550909399997</v>
      </c>
      <c r="D108" s="10">
        <v>300</v>
      </c>
      <c r="E108" s="12">
        <f t="shared" si="1"/>
        <v>2015.9265272819998</v>
      </c>
      <c r="F108" s="10" t="s">
        <v>11</v>
      </c>
      <c r="G108" s="19" t="s">
        <v>265</v>
      </c>
    </row>
    <row r="109" spans="1:7" x14ac:dyDescent="0.25">
      <c r="A109" s="10" t="s">
        <v>237</v>
      </c>
      <c r="B109" s="10" t="s">
        <v>158</v>
      </c>
      <c r="C109" s="11">
        <v>50.577591506200001</v>
      </c>
      <c r="D109" s="10">
        <v>275</v>
      </c>
      <c r="E109" s="12">
        <f t="shared" si="1"/>
        <v>13908.837664205001</v>
      </c>
      <c r="F109" s="10" t="s">
        <v>11</v>
      </c>
      <c r="G109" s="19" t="s">
        <v>265</v>
      </c>
    </row>
    <row r="110" spans="1:7" x14ac:dyDescent="0.25">
      <c r="A110" s="10" t="s">
        <v>238</v>
      </c>
      <c r="B110" s="10" t="s">
        <v>146</v>
      </c>
      <c r="C110" s="11">
        <v>13.4274112229</v>
      </c>
      <c r="D110" s="10">
        <v>325</v>
      </c>
      <c r="E110" s="12">
        <f t="shared" si="1"/>
        <v>4363.9086474425003</v>
      </c>
      <c r="F110" s="10" t="s">
        <v>11</v>
      </c>
      <c r="G110" s="19" t="s">
        <v>265</v>
      </c>
    </row>
    <row r="111" spans="1:7" x14ac:dyDescent="0.25">
      <c r="A111" s="10" t="s">
        <v>239</v>
      </c>
      <c r="B111" s="10" t="s">
        <v>102</v>
      </c>
      <c r="C111" s="11">
        <v>33.548700428799997</v>
      </c>
      <c r="D111" s="10">
        <v>325</v>
      </c>
      <c r="E111" s="12">
        <f t="shared" si="1"/>
        <v>10903.327639359999</v>
      </c>
      <c r="F111" s="10" t="s">
        <v>11</v>
      </c>
      <c r="G111" s="19" t="s">
        <v>265</v>
      </c>
    </row>
    <row r="112" spans="1:7" x14ac:dyDescent="0.25">
      <c r="A112" s="10" t="s">
        <v>240</v>
      </c>
      <c r="B112" s="10" t="s">
        <v>102</v>
      </c>
      <c r="C112" s="11">
        <v>25.7174766531</v>
      </c>
      <c r="D112" s="10">
        <v>350</v>
      </c>
      <c r="E112" s="12">
        <f t="shared" si="1"/>
        <v>9001.1168285849999</v>
      </c>
      <c r="F112" s="10" t="s">
        <v>11</v>
      </c>
      <c r="G112" s="19" t="s">
        <v>265</v>
      </c>
    </row>
    <row r="113" spans="1:7" x14ac:dyDescent="0.25">
      <c r="A113" s="10" t="s">
        <v>241</v>
      </c>
      <c r="B113" s="10" t="s">
        <v>102</v>
      </c>
      <c r="C113" s="11">
        <v>8.7876634078600002</v>
      </c>
      <c r="D113" s="10">
        <v>350</v>
      </c>
      <c r="E113" s="12">
        <f t="shared" si="1"/>
        <v>3075.682192751</v>
      </c>
      <c r="F113" s="10" t="s">
        <v>11</v>
      </c>
      <c r="G113" s="19" t="s">
        <v>265</v>
      </c>
    </row>
    <row r="114" spans="1:7" x14ac:dyDescent="0.25">
      <c r="A114" s="10" t="s">
        <v>242</v>
      </c>
      <c r="B114" s="10" t="s">
        <v>136</v>
      </c>
      <c r="C114" s="11">
        <v>11.3795249251</v>
      </c>
      <c r="D114" s="10">
        <v>350</v>
      </c>
      <c r="E114" s="12">
        <f t="shared" si="1"/>
        <v>3982.8337237850001</v>
      </c>
      <c r="F114" s="10" t="s">
        <v>23</v>
      </c>
      <c r="G114" s="19" t="s">
        <v>265</v>
      </c>
    </row>
    <row r="115" spans="1:7" x14ac:dyDescent="0.25">
      <c r="A115" s="10" t="s">
        <v>243</v>
      </c>
      <c r="B115" s="10" t="s">
        <v>136</v>
      </c>
      <c r="C115" s="11">
        <v>3.0193340421600001</v>
      </c>
      <c r="D115" s="10">
        <v>300</v>
      </c>
      <c r="E115" s="12">
        <f t="shared" si="1"/>
        <v>905.80021264800007</v>
      </c>
      <c r="F115" s="10" t="s">
        <v>23</v>
      </c>
      <c r="G115" s="19" t="s">
        <v>265</v>
      </c>
    </row>
    <row r="116" spans="1:7" x14ac:dyDescent="0.25">
      <c r="A116" s="7" t="s">
        <v>111</v>
      </c>
      <c r="B116" s="7" t="s">
        <v>112</v>
      </c>
      <c r="C116" s="8">
        <v>10.823294390999999</v>
      </c>
      <c r="D116" s="7">
        <v>300</v>
      </c>
      <c r="E116" s="9">
        <f t="shared" si="1"/>
        <v>3246.9883172999998</v>
      </c>
      <c r="F116" s="7" t="s">
        <v>21</v>
      </c>
      <c r="G116" s="19" t="s">
        <v>264</v>
      </c>
    </row>
    <row r="117" spans="1:7" x14ac:dyDescent="0.25">
      <c r="A117" s="7" t="s">
        <v>113</v>
      </c>
      <c r="B117" s="7" t="s">
        <v>112</v>
      </c>
      <c r="C117" s="8">
        <v>8.9147269970200007</v>
      </c>
      <c r="D117" s="7">
        <v>300</v>
      </c>
      <c r="E117" s="9">
        <f t="shared" si="1"/>
        <v>2674.4180991060002</v>
      </c>
      <c r="F117" s="7" t="s">
        <v>21</v>
      </c>
      <c r="G117" s="19" t="s">
        <v>264</v>
      </c>
    </row>
    <row r="118" spans="1:7" x14ac:dyDescent="0.25">
      <c r="A118" s="7" t="s">
        <v>114</v>
      </c>
      <c r="B118" s="7" t="s">
        <v>112</v>
      </c>
      <c r="C118" s="8">
        <v>15.656134999100001</v>
      </c>
      <c r="D118" s="7">
        <v>300</v>
      </c>
      <c r="E118" s="9">
        <f t="shared" si="1"/>
        <v>4696.8404997300004</v>
      </c>
      <c r="F118" s="7" t="s">
        <v>21</v>
      </c>
      <c r="G118" s="19" t="s">
        <v>264</v>
      </c>
    </row>
    <row r="119" spans="1:7" x14ac:dyDescent="0.25">
      <c r="A119" s="7" t="s">
        <v>115</v>
      </c>
      <c r="B119" s="7" t="s">
        <v>112</v>
      </c>
      <c r="C119" s="8">
        <v>28.5957933545</v>
      </c>
      <c r="D119" s="7">
        <v>300</v>
      </c>
      <c r="E119" s="9">
        <f t="shared" si="1"/>
        <v>8578.7380063500004</v>
      </c>
      <c r="F119" s="7" t="s">
        <v>21</v>
      </c>
      <c r="G119" s="19" t="s">
        <v>264</v>
      </c>
    </row>
    <row r="120" spans="1:7" x14ac:dyDescent="0.25">
      <c r="A120" s="7" t="s">
        <v>116</v>
      </c>
      <c r="B120" s="7" t="s">
        <v>110</v>
      </c>
      <c r="C120" s="8">
        <v>427.64116211599998</v>
      </c>
      <c r="D120" s="7">
        <v>300</v>
      </c>
      <c r="E120" s="9">
        <f t="shared" si="1"/>
        <v>128292.34863479999</v>
      </c>
      <c r="F120" s="7" t="s">
        <v>21</v>
      </c>
      <c r="G120" s="19" t="s">
        <v>264</v>
      </c>
    </row>
    <row r="121" spans="1:7" x14ac:dyDescent="0.25">
      <c r="A121" s="7" t="s">
        <v>117</v>
      </c>
      <c r="B121" s="7" t="s">
        <v>110</v>
      </c>
      <c r="C121" s="8">
        <v>19.183486618500002</v>
      </c>
      <c r="D121" s="7">
        <v>300</v>
      </c>
      <c r="E121" s="9">
        <f t="shared" si="1"/>
        <v>5755.0459855500003</v>
      </c>
      <c r="F121" s="7" t="s">
        <v>21</v>
      </c>
      <c r="G121" s="19" t="s">
        <v>264</v>
      </c>
    </row>
    <row r="122" spans="1:7" x14ac:dyDescent="0.25">
      <c r="A122" s="7" t="s">
        <v>118</v>
      </c>
      <c r="B122" s="7" t="s">
        <v>110</v>
      </c>
      <c r="C122" s="8">
        <v>50.227231516300002</v>
      </c>
      <c r="D122" s="7">
        <v>300</v>
      </c>
      <c r="E122" s="9">
        <f t="shared" si="1"/>
        <v>15068.169454890001</v>
      </c>
      <c r="F122" s="7" t="s">
        <v>21</v>
      </c>
      <c r="G122" s="19" t="s">
        <v>264</v>
      </c>
    </row>
    <row r="123" spans="1:7" x14ac:dyDescent="0.25">
      <c r="A123" s="7" t="s">
        <v>119</v>
      </c>
      <c r="B123" s="7" t="s">
        <v>94</v>
      </c>
      <c r="C123" s="8">
        <v>41.227685330699998</v>
      </c>
      <c r="D123" s="7">
        <v>300</v>
      </c>
      <c r="E123" s="9">
        <f t="shared" si="1"/>
        <v>12368.30559921</v>
      </c>
      <c r="F123" s="7" t="s">
        <v>21</v>
      </c>
      <c r="G123" s="19" t="s">
        <v>264</v>
      </c>
    </row>
    <row r="124" spans="1:7" x14ac:dyDescent="0.25">
      <c r="A124" s="7" t="s">
        <v>120</v>
      </c>
      <c r="B124" s="7" t="s">
        <v>94</v>
      </c>
      <c r="C124" s="8">
        <v>48.755420065899997</v>
      </c>
      <c r="D124" s="7">
        <v>300</v>
      </c>
      <c r="E124" s="9">
        <f t="shared" si="1"/>
        <v>14626.626019769999</v>
      </c>
      <c r="F124" s="7" t="s">
        <v>21</v>
      </c>
      <c r="G124" s="19" t="s">
        <v>264</v>
      </c>
    </row>
    <row r="125" spans="1:7" x14ac:dyDescent="0.25">
      <c r="A125" s="7" t="s">
        <v>121</v>
      </c>
      <c r="B125" s="7" t="s">
        <v>94</v>
      </c>
      <c r="C125" s="8">
        <v>10.544184288</v>
      </c>
      <c r="D125" s="7">
        <v>300</v>
      </c>
      <c r="E125" s="9">
        <f t="shared" si="1"/>
        <v>3163.2552863999999</v>
      </c>
      <c r="F125" s="7" t="s">
        <v>21</v>
      </c>
      <c r="G125" s="19" t="s">
        <v>264</v>
      </c>
    </row>
    <row r="126" spans="1:7" x14ac:dyDescent="0.25">
      <c r="A126" s="7" t="s">
        <v>122</v>
      </c>
      <c r="B126" s="7" t="s">
        <v>110</v>
      </c>
      <c r="C126" s="8">
        <v>25.591149130000002</v>
      </c>
      <c r="D126" s="7">
        <v>300</v>
      </c>
      <c r="E126" s="9">
        <f t="shared" si="1"/>
        <v>7677.3447390000001</v>
      </c>
      <c r="F126" s="7" t="s">
        <v>21</v>
      </c>
      <c r="G126" s="19" t="s">
        <v>264</v>
      </c>
    </row>
    <row r="127" spans="1:7" x14ac:dyDescent="0.25">
      <c r="A127" s="7" t="s">
        <v>123</v>
      </c>
      <c r="B127" s="7" t="s">
        <v>110</v>
      </c>
      <c r="C127" s="8">
        <v>56.289929647699999</v>
      </c>
      <c r="D127" s="7">
        <v>300</v>
      </c>
      <c r="E127" s="9">
        <f t="shared" si="1"/>
        <v>16886.978894309999</v>
      </c>
      <c r="F127" s="7" t="s">
        <v>21</v>
      </c>
      <c r="G127" s="19" t="s">
        <v>264</v>
      </c>
    </row>
    <row r="128" spans="1:7" x14ac:dyDescent="0.25">
      <c r="A128" s="7" t="s">
        <v>124</v>
      </c>
      <c r="B128" s="7" t="s">
        <v>110</v>
      </c>
      <c r="C128" s="8">
        <v>54.675290601500002</v>
      </c>
      <c r="D128" s="7">
        <v>300</v>
      </c>
      <c r="E128" s="9">
        <f t="shared" si="1"/>
        <v>16402.587180450002</v>
      </c>
      <c r="F128" s="7" t="s">
        <v>21</v>
      </c>
      <c r="G128" s="19" t="s">
        <v>264</v>
      </c>
    </row>
    <row r="129" spans="1:7" x14ac:dyDescent="0.25">
      <c r="A129" s="7" t="s">
        <v>125</v>
      </c>
      <c r="B129" s="7" t="s">
        <v>110</v>
      </c>
      <c r="C129" s="8">
        <v>38.307649494899998</v>
      </c>
      <c r="D129" s="7">
        <v>300</v>
      </c>
      <c r="E129" s="9">
        <f t="shared" si="1"/>
        <v>11492.294848469999</v>
      </c>
      <c r="F129" s="7" t="s">
        <v>21</v>
      </c>
      <c r="G129" s="19" t="s">
        <v>264</v>
      </c>
    </row>
    <row r="130" spans="1:7" x14ac:dyDescent="0.25">
      <c r="A130" s="7" t="s">
        <v>126</v>
      </c>
      <c r="B130" s="7" t="s">
        <v>110</v>
      </c>
      <c r="C130" s="8">
        <v>30.185551090499999</v>
      </c>
      <c r="D130" s="7">
        <v>300</v>
      </c>
      <c r="E130" s="9">
        <f t="shared" ref="E130:E150" si="2">C130*D130</f>
        <v>9055.6653271499999</v>
      </c>
      <c r="F130" s="7" t="s">
        <v>21</v>
      </c>
      <c r="G130" s="19" t="s">
        <v>264</v>
      </c>
    </row>
    <row r="131" spans="1:7" x14ac:dyDescent="0.25">
      <c r="A131" s="13" t="s">
        <v>127</v>
      </c>
      <c r="B131" s="13" t="s">
        <v>110</v>
      </c>
      <c r="C131" s="14">
        <v>68.200356139899995</v>
      </c>
      <c r="D131" s="13">
        <v>300</v>
      </c>
      <c r="E131" s="15">
        <f t="shared" si="2"/>
        <v>20460.106841969999</v>
      </c>
      <c r="F131" s="13" t="s">
        <v>21</v>
      </c>
      <c r="G131" s="19" t="s">
        <v>264</v>
      </c>
    </row>
    <row r="132" spans="1:7" x14ac:dyDescent="0.25">
      <c r="A132" s="7" t="s">
        <v>128</v>
      </c>
      <c r="B132" s="7" t="s">
        <v>110</v>
      </c>
      <c r="C132" s="8">
        <v>9.0555178494399993</v>
      </c>
      <c r="D132" s="7">
        <v>300</v>
      </c>
      <c r="E132" s="9">
        <f t="shared" si="2"/>
        <v>2716.6553548319998</v>
      </c>
      <c r="F132" s="7" t="s">
        <v>21</v>
      </c>
      <c r="G132" s="19" t="s">
        <v>264</v>
      </c>
    </row>
    <row r="133" spans="1:7" x14ac:dyDescent="0.25">
      <c r="A133" s="7" t="s">
        <v>129</v>
      </c>
      <c r="B133" s="7" t="s">
        <v>110</v>
      </c>
      <c r="C133" s="8">
        <v>84.881478526099997</v>
      </c>
      <c r="D133" s="7">
        <v>300</v>
      </c>
      <c r="E133" s="9">
        <f t="shared" si="2"/>
        <v>25464.44355783</v>
      </c>
      <c r="F133" s="7" t="s">
        <v>21</v>
      </c>
      <c r="G133" s="19" t="s">
        <v>264</v>
      </c>
    </row>
    <row r="134" spans="1:7" x14ac:dyDescent="0.25">
      <c r="A134" s="7" t="s">
        <v>130</v>
      </c>
      <c r="B134" s="7" t="s">
        <v>20</v>
      </c>
      <c r="C134" s="8">
        <v>129.37272118600001</v>
      </c>
      <c r="D134" s="7">
        <v>300</v>
      </c>
      <c r="E134" s="9">
        <f t="shared" si="2"/>
        <v>38811.816355800001</v>
      </c>
      <c r="F134" s="7" t="s">
        <v>21</v>
      </c>
      <c r="G134" s="19" t="s">
        <v>265</v>
      </c>
    </row>
    <row r="135" spans="1:7" x14ac:dyDescent="0.25">
      <c r="A135" s="7" t="s">
        <v>131</v>
      </c>
      <c r="B135" s="7" t="s">
        <v>22</v>
      </c>
      <c r="C135" s="8">
        <v>4.1640645152499998</v>
      </c>
      <c r="D135" s="7">
        <v>300</v>
      </c>
      <c r="E135" s="9">
        <f t="shared" si="2"/>
        <v>1249.2193545749999</v>
      </c>
      <c r="F135" s="7" t="s">
        <v>23</v>
      </c>
      <c r="G135" s="19" t="s">
        <v>265</v>
      </c>
    </row>
    <row r="136" spans="1:7" x14ac:dyDescent="0.25">
      <c r="A136" s="7" t="s">
        <v>132</v>
      </c>
      <c r="B136" s="7" t="s">
        <v>22</v>
      </c>
      <c r="C136" s="8">
        <v>3.3082392992499998</v>
      </c>
      <c r="D136" s="7">
        <v>300</v>
      </c>
      <c r="E136" s="9">
        <f t="shared" si="2"/>
        <v>992.47178977499993</v>
      </c>
      <c r="F136" s="7" t="s">
        <v>21</v>
      </c>
      <c r="G136" s="19" t="s">
        <v>265</v>
      </c>
    </row>
    <row r="137" spans="1:7" x14ac:dyDescent="0.25">
      <c r="A137" s="7" t="s">
        <v>133</v>
      </c>
      <c r="B137" s="7" t="s">
        <v>22</v>
      </c>
      <c r="C137" s="8">
        <v>9.0110996548499998</v>
      </c>
      <c r="D137" s="7">
        <v>300</v>
      </c>
      <c r="E137" s="9">
        <f t="shared" si="2"/>
        <v>2703.3298964549999</v>
      </c>
      <c r="F137" s="7" t="s">
        <v>23</v>
      </c>
      <c r="G137" s="19" t="s">
        <v>265</v>
      </c>
    </row>
    <row r="138" spans="1:7" x14ac:dyDescent="0.25">
      <c r="A138" s="7" t="s">
        <v>134</v>
      </c>
      <c r="B138" s="7" t="s">
        <v>22</v>
      </c>
      <c r="C138" s="8">
        <v>19.936575660500001</v>
      </c>
      <c r="D138" s="7">
        <v>300</v>
      </c>
      <c r="E138" s="9">
        <f t="shared" si="2"/>
        <v>5980.9726981499998</v>
      </c>
      <c r="F138" s="7" t="s">
        <v>23</v>
      </c>
      <c r="G138" s="19" t="s">
        <v>265</v>
      </c>
    </row>
    <row r="139" spans="1:7" x14ac:dyDescent="0.25">
      <c r="A139" s="7" t="s">
        <v>135</v>
      </c>
      <c r="B139" s="7" t="s">
        <v>22</v>
      </c>
      <c r="C139" s="8">
        <v>13.0016870108</v>
      </c>
      <c r="D139" s="7">
        <v>300</v>
      </c>
      <c r="E139" s="9">
        <f t="shared" si="2"/>
        <v>3900.5061032399999</v>
      </c>
      <c r="F139" s="7" t="s">
        <v>23</v>
      </c>
      <c r="G139" s="19" t="s">
        <v>262</v>
      </c>
    </row>
    <row r="140" spans="1:7" x14ac:dyDescent="0.25">
      <c r="A140" s="7" t="s">
        <v>137</v>
      </c>
      <c r="B140" s="7" t="s">
        <v>136</v>
      </c>
      <c r="C140" s="8">
        <v>3.8747572479099999</v>
      </c>
      <c r="D140" s="7">
        <v>350</v>
      </c>
      <c r="E140" s="9">
        <f t="shared" si="2"/>
        <v>1356.1650367684999</v>
      </c>
      <c r="F140" s="7" t="s">
        <v>23</v>
      </c>
      <c r="G140" s="19" t="s">
        <v>263</v>
      </c>
    </row>
    <row r="141" spans="1:7" x14ac:dyDescent="0.25">
      <c r="A141" s="7" t="s">
        <v>138</v>
      </c>
      <c r="B141" s="7" t="s">
        <v>100</v>
      </c>
      <c r="C141" s="8">
        <v>14.5152838509</v>
      </c>
      <c r="D141" s="7">
        <v>350</v>
      </c>
      <c r="E141" s="9">
        <f t="shared" si="2"/>
        <v>5080.3493478149994</v>
      </c>
      <c r="F141" s="7" t="s">
        <v>23</v>
      </c>
      <c r="G141" s="19" t="s">
        <v>263</v>
      </c>
    </row>
    <row r="142" spans="1:7" x14ac:dyDescent="0.25">
      <c r="A142" s="7" t="s">
        <v>139</v>
      </c>
      <c r="B142" s="7" t="s">
        <v>100</v>
      </c>
      <c r="C142" s="8">
        <v>33.307105408799998</v>
      </c>
      <c r="D142" s="7">
        <v>350</v>
      </c>
      <c r="E142" s="9">
        <f t="shared" si="2"/>
        <v>11657.48689308</v>
      </c>
      <c r="F142" s="7" t="s">
        <v>23</v>
      </c>
      <c r="G142" s="19" t="s">
        <v>263</v>
      </c>
    </row>
    <row r="143" spans="1:7" x14ac:dyDescent="0.25">
      <c r="A143" s="7" t="s">
        <v>140</v>
      </c>
      <c r="B143" s="7" t="s">
        <v>46</v>
      </c>
      <c r="C143" s="8">
        <v>1.3766872454000001</v>
      </c>
      <c r="D143" s="7">
        <v>400</v>
      </c>
      <c r="E143" s="9">
        <f t="shared" si="2"/>
        <v>550.67489816</v>
      </c>
      <c r="F143" s="7" t="s">
        <v>47</v>
      </c>
      <c r="G143" s="19" t="s">
        <v>263</v>
      </c>
    </row>
    <row r="144" spans="1:7" s="1" customFormat="1" x14ac:dyDescent="0.25">
      <c r="A144" s="10" t="s">
        <v>257</v>
      </c>
      <c r="B144" s="10" t="s">
        <v>9</v>
      </c>
      <c r="C144" s="11">
        <v>1.70932102003</v>
      </c>
      <c r="D144" s="10">
        <v>350</v>
      </c>
      <c r="E144" s="12">
        <f t="shared" si="2"/>
        <v>598.26235701049995</v>
      </c>
      <c r="F144" s="10" t="s">
        <v>7</v>
      </c>
      <c r="G144" s="20" t="s">
        <v>265</v>
      </c>
    </row>
    <row r="145" spans="1:7" s="1" customFormat="1" x14ac:dyDescent="0.25">
      <c r="A145" s="10" t="s">
        <v>258</v>
      </c>
      <c r="B145" s="10" t="s">
        <v>9</v>
      </c>
      <c r="C145" s="11">
        <v>2.1579419365899999</v>
      </c>
      <c r="D145" s="10">
        <v>350</v>
      </c>
      <c r="E145" s="12">
        <f t="shared" si="2"/>
        <v>755.27967780649999</v>
      </c>
      <c r="F145" s="10" t="s">
        <v>7</v>
      </c>
      <c r="G145" s="20" t="s">
        <v>265</v>
      </c>
    </row>
    <row r="146" spans="1:7" s="1" customFormat="1" x14ac:dyDescent="0.25">
      <c r="A146" s="16" t="s">
        <v>141</v>
      </c>
      <c r="B146" s="16" t="s">
        <v>9</v>
      </c>
      <c r="C146" s="11">
        <v>1.8687861631</v>
      </c>
      <c r="D146" s="16">
        <v>350</v>
      </c>
      <c r="E146" s="17">
        <f t="shared" si="2"/>
        <v>654.075157085</v>
      </c>
      <c r="F146" s="16" t="s">
        <v>7</v>
      </c>
      <c r="G146" s="20" t="s">
        <v>265</v>
      </c>
    </row>
    <row r="147" spans="1:7" x14ac:dyDescent="0.25">
      <c r="A147" s="7" t="s">
        <v>142</v>
      </c>
      <c r="B147" s="7" t="s">
        <v>9</v>
      </c>
      <c r="C147" s="8">
        <v>8.5612152470999998</v>
      </c>
      <c r="D147" s="7">
        <v>350</v>
      </c>
      <c r="E147" s="9">
        <f t="shared" si="2"/>
        <v>2996.4253364850001</v>
      </c>
      <c r="F147" s="7" t="s">
        <v>7</v>
      </c>
      <c r="G147" s="19" t="s">
        <v>265</v>
      </c>
    </row>
    <row r="148" spans="1:7" x14ac:dyDescent="0.25">
      <c r="A148" s="7" t="s">
        <v>143</v>
      </c>
      <c r="B148" s="7" t="s">
        <v>16</v>
      </c>
      <c r="C148" s="8">
        <v>56.083806297700001</v>
      </c>
      <c r="D148" s="7">
        <v>425</v>
      </c>
      <c r="E148" s="9">
        <f t="shared" si="2"/>
        <v>23835.617676522499</v>
      </c>
      <c r="F148" s="7" t="s">
        <v>17</v>
      </c>
      <c r="G148" s="19" t="s">
        <v>263</v>
      </c>
    </row>
    <row r="149" spans="1:7" x14ac:dyDescent="0.25">
      <c r="A149" s="7" t="s">
        <v>144</v>
      </c>
      <c r="B149" s="7" t="s">
        <v>16</v>
      </c>
      <c r="C149" s="8">
        <v>27.6137988226</v>
      </c>
      <c r="D149" s="7">
        <v>425</v>
      </c>
      <c r="E149" s="9">
        <f t="shared" si="2"/>
        <v>11735.864499605001</v>
      </c>
      <c r="F149" s="7" t="s">
        <v>17</v>
      </c>
      <c r="G149" s="19" t="s">
        <v>263</v>
      </c>
    </row>
    <row r="150" spans="1:7" x14ac:dyDescent="0.25">
      <c r="A150" s="7" t="s">
        <v>145</v>
      </c>
      <c r="B150" s="7" t="s">
        <v>100</v>
      </c>
      <c r="C150" s="8">
        <v>3.5235156508199998</v>
      </c>
      <c r="D150" s="7">
        <v>340</v>
      </c>
      <c r="E150" s="9">
        <f t="shared" si="2"/>
        <v>1197.9953212788</v>
      </c>
      <c r="F150" s="7" t="s">
        <v>23</v>
      </c>
      <c r="G150" s="19" t="s">
        <v>263</v>
      </c>
    </row>
    <row r="151" spans="1:7" x14ac:dyDescent="0.25">
      <c r="E151" s="3">
        <f>SUM(E2:E150)</f>
        <v>1200402.0960021503</v>
      </c>
    </row>
  </sheetData>
  <pageMargins left="0.74791666666666701" right="0.74791666666666701" top="0.98402777777777795" bottom="0.98402777777777795" header="0.51180555555555496" footer="0.51180555555555496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BA92B-E9D5-4DE7-8E47-BAAF0BA36E8C}">
  <dimension ref="A1:G89"/>
  <sheetViews>
    <sheetView workbookViewId="0">
      <selection activeCell="G6" sqref="G6"/>
    </sheetView>
  </sheetViews>
  <sheetFormatPr defaultRowHeight="15" x14ac:dyDescent="0.25"/>
  <cols>
    <col min="2" max="2" width="17.5703125" customWidth="1"/>
    <col min="3" max="3" width="11.5703125" customWidth="1"/>
    <col min="4" max="4" width="12.42578125" customWidth="1"/>
    <col min="5" max="5" width="14.42578125" customWidth="1"/>
    <col min="6" max="6" width="22.140625" customWidth="1"/>
    <col min="7" max="7" width="32.5703125" customWidth="1"/>
  </cols>
  <sheetData>
    <row r="1" spans="1:7" ht="82.5" customHeight="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21" t="s">
        <v>261</v>
      </c>
    </row>
    <row r="2" spans="1:7" x14ac:dyDescent="0.25">
      <c r="A2" s="22" t="s">
        <v>147</v>
      </c>
      <c r="B2" s="22" t="s">
        <v>102</v>
      </c>
      <c r="C2" s="8">
        <v>36.916736190000002</v>
      </c>
      <c r="D2" s="22">
        <v>325</v>
      </c>
      <c r="E2" s="23">
        <f>C2*D2</f>
        <v>11997.93926175</v>
      </c>
      <c r="F2" s="22" t="s">
        <v>11</v>
      </c>
      <c r="G2" s="18" t="s">
        <v>263</v>
      </c>
    </row>
    <row r="3" spans="1:7" x14ac:dyDescent="0.25">
      <c r="A3" s="22" t="s">
        <v>148</v>
      </c>
      <c r="B3" s="22" t="s">
        <v>102</v>
      </c>
      <c r="C3" s="8">
        <v>73.995971534700004</v>
      </c>
      <c r="D3" s="22">
        <v>325</v>
      </c>
      <c r="E3" s="23">
        <f t="shared" ref="E3:E63" si="0">C3*D3</f>
        <v>24048.690748777502</v>
      </c>
      <c r="F3" s="22" t="s">
        <v>11</v>
      </c>
      <c r="G3" s="18" t="s">
        <v>263</v>
      </c>
    </row>
    <row r="4" spans="1:7" x14ac:dyDescent="0.25">
      <c r="A4" s="22" t="s">
        <v>149</v>
      </c>
      <c r="B4" s="22" t="s">
        <v>102</v>
      </c>
      <c r="C4" s="8">
        <v>15.1665268055</v>
      </c>
      <c r="D4" s="22">
        <v>350</v>
      </c>
      <c r="E4" s="23">
        <f t="shared" si="0"/>
        <v>5308.2843819250002</v>
      </c>
      <c r="F4" s="22" t="s">
        <v>11</v>
      </c>
      <c r="G4" s="18" t="s">
        <v>263</v>
      </c>
    </row>
    <row r="5" spans="1:7" x14ac:dyDescent="0.25">
      <c r="A5" s="22" t="s">
        <v>150</v>
      </c>
      <c r="B5" s="22" t="s">
        <v>102</v>
      </c>
      <c r="C5" s="8">
        <v>15.304719095299999</v>
      </c>
      <c r="D5" s="22">
        <v>350</v>
      </c>
      <c r="E5" s="23">
        <f t="shared" si="0"/>
        <v>5356.6516833549995</v>
      </c>
      <c r="F5" s="22" t="s">
        <v>11</v>
      </c>
      <c r="G5" s="18" t="s">
        <v>263</v>
      </c>
    </row>
    <row r="6" spans="1:7" x14ac:dyDescent="0.25">
      <c r="A6" s="22" t="s">
        <v>151</v>
      </c>
      <c r="B6" s="22" t="s">
        <v>146</v>
      </c>
      <c r="C6" s="8">
        <v>30.538101085600001</v>
      </c>
      <c r="D6" s="22">
        <v>250</v>
      </c>
      <c r="E6" s="23">
        <f t="shared" si="0"/>
        <v>7634.5252713999998</v>
      </c>
      <c r="F6" s="22" t="s">
        <v>17</v>
      </c>
      <c r="G6" s="18" t="s">
        <v>263</v>
      </c>
    </row>
    <row r="7" spans="1:7" x14ac:dyDescent="0.25">
      <c r="A7" s="22" t="s">
        <v>152</v>
      </c>
      <c r="B7" s="22" t="s">
        <v>146</v>
      </c>
      <c r="C7" s="8">
        <v>7.8571719181899997</v>
      </c>
      <c r="D7" s="22">
        <v>250</v>
      </c>
      <c r="E7" s="23">
        <f t="shared" si="0"/>
        <v>1964.2929795475</v>
      </c>
      <c r="F7" s="22" t="s">
        <v>17</v>
      </c>
      <c r="G7" s="18" t="s">
        <v>263</v>
      </c>
    </row>
    <row r="8" spans="1:7" x14ac:dyDescent="0.25">
      <c r="A8" s="22" t="s">
        <v>153</v>
      </c>
      <c r="B8" s="22" t="s">
        <v>146</v>
      </c>
      <c r="C8" s="8">
        <v>117.809052886</v>
      </c>
      <c r="D8" s="22">
        <v>250</v>
      </c>
      <c r="E8" s="23">
        <f t="shared" si="0"/>
        <v>29452.263221500001</v>
      </c>
      <c r="F8" s="22" t="s">
        <v>17</v>
      </c>
      <c r="G8" s="18" t="s">
        <v>263</v>
      </c>
    </row>
    <row r="9" spans="1:7" x14ac:dyDescent="0.25">
      <c r="A9" s="22" t="s">
        <v>154</v>
      </c>
      <c r="B9" s="22" t="s">
        <v>146</v>
      </c>
      <c r="C9" s="8">
        <v>3.3856718533999999</v>
      </c>
      <c r="D9" s="22">
        <v>250</v>
      </c>
      <c r="E9" s="23">
        <f t="shared" si="0"/>
        <v>846.41796334999992</v>
      </c>
      <c r="F9" s="22" t="s">
        <v>17</v>
      </c>
      <c r="G9" s="18" t="s">
        <v>263</v>
      </c>
    </row>
    <row r="10" spans="1:7" x14ac:dyDescent="0.25">
      <c r="A10" s="22" t="s">
        <v>155</v>
      </c>
      <c r="B10" s="22" t="s">
        <v>146</v>
      </c>
      <c r="C10" s="8">
        <v>12.3620871212</v>
      </c>
      <c r="D10" s="22">
        <v>250</v>
      </c>
      <c r="E10" s="23">
        <f t="shared" si="0"/>
        <v>3090.5217803</v>
      </c>
      <c r="F10" s="22" t="s">
        <v>11</v>
      </c>
      <c r="G10" s="18" t="s">
        <v>263</v>
      </c>
    </row>
    <row r="11" spans="1:7" x14ac:dyDescent="0.25">
      <c r="A11" s="22" t="s">
        <v>156</v>
      </c>
      <c r="B11" s="22" t="s">
        <v>6</v>
      </c>
      <c r="C11" s="8">
        <v>38.884607228299998</v>
      </c>
      <c r="D11" s="22">
        <v>300</v>
      </c>
      <c r="E11" s="23">
        <f t="shared" si="0"/>
        <v>11665.382168489999</v>
      </c>
      <c r="F11" s="22" t="s">
        <v>25</v>
      </c>
      <c r="G11" s="18" t="s">
        <v>264</v>
      </c>
    </row>
    <row r="12" spans="1:7" x14ac:dyDescent="0.25">
      <c r="A12" s="22" t="s">
        <v>157</v>
      </c>
      <c r="B12" s="22" t="s">
        <v>6</v>
      </c>
      <c r="C12" s="8">
        <v>80.0698740423</v>
      </c>
      <c r="D12" s="22">
        <v>300</v>
      </c>
      <c r="E12" s="23">
        <f t="shared" si="0"/>
        <v>24020.962212689999</v>
      </c>
      <c r="F12" s="22" t="s">
        <v>25</v>
      </c>
      <c r="G12" s="18" t="s">
        <v>264</v>
      </c>
    </row>
    <row r="13" spans="1:7" x14ac:dyDescent="0.25">
      <c r="A13" s="22" t="s">
        <v>159</v>
      </c>
      <c r="B13" s="22" t="s">
        <v>10</v>
      </c>
      <c r="C13" s="8">
        <v>30.7747357933</v>
      </c>
      <c r="D13" s="22">
        <v>300</v>
      </c>
      <c r="E13" s="23">
        <f t="shared" si="0"/>
        <v>9232.4207379899999</v>
      </c>
      <c r="F13" s="22" t="s">
        <v>11</v>
      </c>
      <c r="G13" s="18" t="s">
        <v>263</v>
      </c>
    </row>
    <row r="14" spans="1:7" x14ac:dyDescent="0.25">
      <c r="A14" s="22" t="s">
        <v>160</v>
      </c>
      <c r="B14" s="22" t="s">
        <v>10</v>
      </c>
      <c r="C14" s="8">
        <v>34.557358866000001</v>
      </c>
      <c r="D14" s="22">
        <v>300</v>
      </c>
      <c r="E14" s="23">
        <f t="shared" si="0"/>
        <v>10367.2076598</v>
      </c>
      <c r="F14" s="22" t="s">
        <v>11</v>
      </c>
      <c r="G14" s="18" t="s">
        <v>263</v>
      </c>
    </row>
    <row r="15" spans="1:7" x14ac:dyDescent="0.25">
      <c r="A15" s="22" t="s">
        <v>161</v>
      </c>
      <c r="B15" s="22" t="s">
        <v>10</v>
      </c>
      <c r="C15" s="8">
        <v>69.354760134100005</v>
      </c>
      <c r="D15" s="22">
        <v>300</v>
      </c>
      <c r="E15" s="23">
        <f t="shared" si="0"/>
        <v>20806.428040230003</v>
      </c>
      <c r="F15" s="22" t="s">
        <v>11</v>
      </c>
      <c r="G15" s="18" t="s">
        <v>263</v>
      </c>
    </row>
    <row r="16" spans="1:7" x14ac:dyDescent="0.25">
      <c r="A16" s="22" t="s">
        <v>162</v>
      </c>
      <c r="B16" s="22" t="s">
        <v>6</v>
      </c>
      <c r="C16" s="8">
        <v>33.070130079800002</v>
      </c>
      <c r="D16" s="22">
        <v>300</v>
      </c>
      <c r="E16" s="23">
        <f t="shared" si="0"/>
        <v>9921.0390239400003</v>
      </c>
      <c r="F16" s="22" t="s">
        <v>25</v>
      </c>
      <c r="G16" s="18" t="s">
        <v>263</v>
      </c>
    </row>
    <row r="17" spans="1:7" x14ac:dyDescent="0.25">
      <c r="A17" s="22" t="s">
        <v>163</v>
      </c>
      <c r="B17" s="22" t="s">
        <v>6</v>
      </c>
      <c r="C17" s="8">
        <v>7.7022428550999997</v>
      </c>
      <c r="D17" s="22">
        <v>300</v>
      </c>
      <c r="E17" s="23">
        <f t="shared" si="0"/>
        <v>2310.67285653</v>
      </c>
      <c r="F17" s="22" t="s">
        <v>25</v>
      </c>
      <c r="G17" s="18" t="s">
        <v>263</v>
      </c>
    </row>
    <row r="18" spans="1:7" x14ac:dyDescent="0.25">
      <c r="A18" s="22" t="s">
        <v>164</v>
      </c>
      <c r="B18" s="22" t="s">
        <v>13</v>
      </c>
      <c r="C18" s="8">
        <v>77.321912880100001</v>
      </c>
      <c r="D18" s="22">
        <v>425</v>
      </c>
      <c r="E18" s="23">
        <f t="shared" si="0"/>
        <v>32861.812974042499</v>
      </c>
      <c r="F18" s="22" t="s">
        <v>17</v>
      </c>
      <c r="G18" s="18" t="s">
        <v>263</v>
      </c>
    </row>
    <row r="19" spans="1:7" x14ac:dyDescent="0.25">
      <c r="A19" s="22" t="s">
        <v>165</v>
      </c>
      <c r="B19" s="22" t="s">
        <v>16</v>
      </c>
      <c r="C19" s="8">
        <v>8.8576158378799992</v>
      </c>
      <c r="D19" s="22">
        <v>250</v>
      </c>
      <c r="E19" s="23">
        <f t="shared" si="0"/>
        <v>2214.4039594699998</v>
      </c>
      <c r="F19" s="22" t="s">
        <v>17</v>
      </c>
      <c r="G19" s="18" t="s">
        <v>263</v>
      </c>
    </row>
    <row r="20" spans="1:7" x14ac:dyDescent="0.25">
      <c r="A20" s="22" t="s">
        <v>166</v>
      </c>
      <c r="B20" s="22" t="s">
        <v>13</v>
      </c>
      <c r="C20" s="8">
        <v>8.1432726380799991</v>
      </c>
      <c r="D20" s="22">
        <v>250</v>
      </c>
      <c r="E20" s="23">
        <f t="shared" si="0"/>
        <v>2035.8181595199999</v>
      </c>
      <c r="F20" s="22" t="s">
        <v>17</v>
      </c>
      <c r="G20" s="18" t="s">
        <v>263</v>
      </c>
    </row>
    <row r="21" spans="1:7" x14ac:dyDescent="0.25">
      <c r="A21" s="22" t="s">
        <v>167</v>
      </c>
      <c r="B21" s="22" t="s">
        <v>13</v>
      </c>
      <c r="C21" s="8">
        <v>8.2771493768299997</v>
      </c>
      <c r="D21" s="22">
        <v>250</v>
      </c>
      <c r="E21" s="23">
        <f t="shared" si="0"/>
        <v>2069.2873442075002</v>
      </c>
      <c r="F21" s="22" t="s">
        <v>17</v>
      </c>
      <c r="G21" s="18" t="s">
        <v>263</v>
      </c>
    </row>
    <row r="22" spans="1:7" x14ac:dyDescent="0.25">
      <c r="A22" s="22" t="s">
        <v>168</v>
      </c>
      <c r="B22" s="22" t="s">
        <v>13</v>
      </c>
      <c r="C22" s="8">
        <v>84.261447328900005</v>
      </c>
      <c r="D22" s="22">
        <v>250</v>
      </c>
      <c r="E22" s="23">
        <f t="shared" si="0"/>
        <v>21065.361832225</v>
      </c>
      <c r="F22" s="22" t="s">
        <v>17</v>
      </c>
      <c r="G22" s="18" t="s">
        <v>263</v>
      </c>
    </row>
    <row r="23" spans="1:7" x14ac:dyDescent="0.25">
      <c r="A23" s="22" t="s">
        <v>169</v>
      </c>
      <c r="B23" s="22" t="s">
        <v>13</v>
      </c>
      <c r="C23" s="8">
        <v>14.724040177799999</v>
      </c>
      <c r="D23" s="22">
        <v>450</v>
      </c>
      <c r="E23" s="23">
        <f t="shared" si="0"/>
        <v>6625.8180800099999</v>
      </c>
      <c r="F23" s="22" t="s">
        <v>17</v>
      </c>
      <c r="G23" s="18" t="s">
        <v>263</v>
      </c>
    </row>
    <row r="24" spans="1:7" x14ac:dyDescent="0.25">
      <c r="A24" s="22" t="s">
        <v>170</v>
      </c>
      <c r="B24" s="22" t="s">
        <v>102</v>
      </c>
      <c r="C24" s="8">
        <v>9.4226187803499997</v>
      </c>
      <c r="D24" s="22">
        <v>350</v>
      </c>
      <c r="E24" s="23">
        <f t="shared" si="0"/>
        <v>3297.9165731224998</v>
      </c>
      <c r="F24" s="22" t="s">
        <v>11</v>
      </c>
      <c r="G24" s="18" t="s">
        <v>262</v>
      </c>
    </row>
    <row r="25" spans="1:7" x14ac:dyDescent="0.25">
      <c r="A25" s="22" t="s">
        <v>171</v>
      </c>
      <c r="B25" s="22" t="s">
        <v>102</v>
      </c>
      <c r="C25" s="8">
        <v>8.2060565391000004</v>
      </c>
      <c r="D25" s="22">
        <v>350</v>
      </c>
      <c r="E25" s="23">
        <f t="shared" si="0"/>
        <v>2872.119788685</v>
      </c>
      <c r="F25" s="22" t="s">
        <v>11</v>
      </c>
      <c r="G25" s="18" t="s">
        <v>262</v>
      </c>
    </row>
    <row r="26" spans="1:7" x14ac:dyDescent="0.25">
      <c r="A26" s="22" t="s">
        <v>172</v>
      </c>
      <c r="B26" s="22" t="s">
        <v>102</v>
      </c>
      <c r="C26" s="8">
        <v>18.104995443100002</v>
      </c>
      <c r="D26" s="22">
        <v>350</v>
      </c>
      <c r="E26" s="23">
        <f t="shared" si="0"/>
        <v>6336.7484050850007</v>
      </c>
      <c r="F26" s="22" t="s">
        <v>11</v>
      </c>
      <c r="G26" s="18" t="s">
        <v>262</v>
      </c>
    </row>
    <row r="27" spans="1:7" x14ac:dyDescent="0.25">
      <c r="A27" s="22" t="s">
        <v>173</v>
      </c>
      <c r="B27" s="22" t="s">
        <v>174</v>
      </c>
      <c r="C27" s="8">
        <v>9.4101140752100001</v>
      </c>
      <c r="D27" s="22">
        <v>350</v>
      </c>
      <c r="E27" s="23">
        <f t="shared" si="0"/>
        <v>3293.5399263234999</v>
      </c>
      <c r="F27" s="22" t="s">
        <v>25</v>
      </c>
      <c r="G27" s="18" t="s">
        <v>264</v>
      </c>
    </row>
    <row r="28" spans="1:7" x14ac:dyDescent="0.25">
      <c r="A28" s="22" t="s">
        <v>175</v>
      </c>
      <c r="B28" s="22" t="s">
        <v>174</v>
      </c>
      <c r="C28" s="8">
        <v>1.75678830595</v>
      </c>
      <c r="D28" s="22">
        <v>350</v>
      </c>
      <c r="E28" s="23">
        <f t="shared" si="0"/>
        <v>614.87590708250002</v>
      </c>
      <c r="F28" s="22" t="s">
        <v>25</v>
      </c>
      <c r="G28" s="18" t="s">
        <v>264</v>
      </c>
    </row>
    <row r="29" spans="1:7" x14ac:dyDescent="0.25">
      <c r="A29" s="22" t="s">
        <v>176</v>
      </c>
      <c r="B29" s="22" t="s">
        <v>8</v>
      </c>
      <c r="C29" s="8">
        <v>2.02364959819</v>
      </c>
      <c r="D29" s="22">
        <v>350</v>
      </c>
      <c r="E29" s="23">
        <f t="shared" si="0"/>
        <v>708.27735936650004</v>
      </c>
      <c r="F29" s="22" t="s">
        <v>25</v>
      </c>
      <c r="G29" s="18" t="s">
        <v>264</v>
      </c>
    </row>
    <row r="30" spans="1:7" x14ac:dyDescent="0.25">
      <c r="A30" s="22" t="s">
        <v>176</v>
      </c>
      <c r="B30" s="22" t="s">
        <v>8</v>
      </c>
      <c r="C30" s="8">
        <v>1.5279908039600001</v>
      </c>
      <c r="D30" s="22">
        <v>350</v>
      </c>
      <c r="E30" s="23">
        <f t="shared" si="0"/>
        <v>534.79678138600002</v>
      </c>
      <c r="F30" s="22" t="s">
        <v>25</v>
      </c>
      <c r="G30" s="18" t="s">
        <v>264</v>
      </c>
    </row>
    <row r="31" spans="1:7" x14ac:dyDescent="0.25">
      <c r="A31" s="22" t="s">
        <v>177</v>
      </c>
      <c r="B31" s="22" t="s">
        <v>8</v>
      </c>
      <c r="C31" s="8">
        <v>18.346807335299999</v>
      </c>
      <c r="D31" s="22">
        <v>350</v>
      </c>
      <c r="E31" s="23">
        <f t="shared" si="0"/>
        <v>6421.382567355</v>
      </c>
      <c r="F31" s="22" t="s">
        <v>25</v>
      </c>
      <c r="G31" s="18" t="s">
        <v>264</v>
      </c>
    </row>
    <row r="32" spans="1:7" x14ac:dyDescent="0.25">
      <c r="A32" s="22" t="s">
        <v>178</v>
      </c>
      <c r="B32" s="22" t="s">
        <v>16</v>
      </c>
      <c r="C32" s="8">
        <v>15.065147364</v>
      </c>
      <c r="D32" s="22">
        <v>350</v>
      </c>
      <c r="E32" s="23">
        <f t="shared" si="0"/>
        <v>5272.8015773999996</v>
      </c>
      <c r="F32" s="22" t="s">
        <v>17</v>
      </c>
      <c r="G32" s="18" t="s">
        <v>264</v>
      </c>
    </row>
    <row r="33" spans="1:7" x14ac:dyDescent="0.25">
      <c r="A33" s="22" t="s">
        <v>179</v>
      </c>
      <c r="B33" s="22" t="s">
        <v>8</v>
      </c>
      <c r="C33" s="8">
        <v>3.6126770815799998</v>
      </c>
      <c r="D33" s="22">
        <v>350</v>
      </c>
      <c r="E33" s="23">
        <f t="shared" si="0"/>
        <v>1264.436978553</v>
      </c>
      <c r="F33" s="22" t="s">
        <v>25</v>
      </c>
      <c r="G33" s="18" t="s">
        <v>264</v>
      </c>
    </row>
    <row r="34" spans="1:7" x14ac:dyDescent="0.25">
      <c r="A34" s="22" t="s">
        <v>180</v>
      </c>
      <c r="B34" s="22" t="s">
        <v>181</v>
      </c>
      <c r="C34" s="8">
        <v>8.80526247365</v>
      </c>
      <c r="D34" s="22">
        <v>350</v>
      </c>
      <c r="E34" s="23">
        <f t="shared" si="0"/>
        <v>3081.8418657775001</v>
      </c>
      <c r="F34" s="22" t="s">
        <v>11</v>
      </c>
      <c r="G34" s="18" t="s">
        <v>264</v>
      </c>
    </row>
    <row r="35" spans="1:7" x14ac:dyDescent="0.25">
      <c r="A35" s="22" t="s">
        <v>182</v>
      </c>
      <c r="B35" s="22" t="s">
        <v>102</v>
      </c>
      <c r="C35" s="8">
        <v>148.59722529699999</v>
      </c>
      <c r="D35" s="22">
        <v>400</v>
      </c>
      <c r="E35" s="23">
        <f t="shared" si="0"/>
        <v>59438.890118799995</v>
      </c>
      <c r="F35" s="22" t="s">
        <v>11</v>
      </c>
      <c r="G35" s="18" t="s">
        <v>263</v>
      </c>
    </row>
    <row r="36" spans="1:7" x14ac:dyDescent="0.25">
      <c r="A36" s="22" t="s">
        <v>182</v>
      </c>
      <c r="B36" s="22" t="s">
        <v>102</v>
      </c>
      <c r="C36" s="8">
        <v>13.3636546981</v>
      </c>
      <c r="D36" s="22">
        <v>400</v>
      </c>
      <c r="E36" s="23">
        <f t="shared" si="0"/>
        <v>5345.4618792399997</v>
      </c>
      <c r="F36" s="22" t="s">
        <v>11</v>
      </c>
      <c r="G36" s="18" t="s">
        <v>263</v>
      </c>
    </row>
    <row r="37" spans="1:7" x14ac:dyDescent="0.25">
      <c r="A37" s="22" t="s">
        <v>183</v>
      </c>
      <c r="B37" s="22" t="s">
        <v>102</v>
      </c>
      <c r="C37" s="8">
        <v>39.704621744500002</v>
      </c>
      <c r="D37" s="22">
        <v>400</v>
      </c>
      <c r="E37" s="23">
        <f t="shared" si="0"/>
        <v>15881.8486978</v>
      </c>
      <c r="F37" s="22" t="s">
        <v>11</v>
      </c>
      <c r="G37" s="18" t="s">
        <v>263</v>
      </c>
    </row>
    <row r="38" spans="1:7" x14ac:dyDescent="0.25">
      <c r="A38" s="22" t="s">
        <v>183</v>
      </c>
      <c r="B38" s="22" t="s">
        <v>102</v>
      </c>
      <c r="C38" s="8">
        <v>21.2369393006</v>
      </c>
      <c r="D38" s="22">
        <v>400</v>
      </c>
      <c r="E38" s="23">
        <f t="shared" si="0"/>
        <v>8494.7757202399989</v>
      </c>
      <c r="F38" s="22" t="s">
        <v>11</v>
      </c>
      <c r="G38" s="18" t="s">
        <v>263</v>
      </c>
    </row>
    <row r="39" spans="1:7" x14ac:dyDescent="0.25">
      <c r="A39" s="22" t="s">
        <v>184</v>
      </c>
      <c r="B39" s="22" t="s">
        <v>102</v>
      </c>
      <c r="C39" s="8">
        <v>35.102173089700003</v>
      </c>
      <c r="D39" s="22">
        <v>400</v>
      </c>
      <c r="E39" s="23">
        <f t="shared" si="0"/>
        <v>14040.869235880002</v>
      </c>
      <c r="F39" s="22" t="s">
        <v>11</v>
      </c>
      <c r="G39" s="18" t="s">
        <v>263</v>
      </c>
    </row>
    <row r="40" spans="1:7" x14ac:dyDescent="0.25">
      <c r="A40" s="22" t="s">
        <v>185</v>
      </c>
      <c r="B40" s="22" t="s">
        <v>181</v>
      </c>
      <c r="C40" s="8">
        <v>3.3393327021800001</v>
      </c>
      <c r="D40" s="22">
        <v>250</v>
      </c>
      <c r="E40" s="23">
        <f t="shared" si="0"/>
        <v>834.83317554500002</v>
      </c>
      <c r="F40" s="22" t="s">
        <v>11</v>
      </c>
      <c r="G40" s="18" t="s">
        <v>264</v>
      </c>
    </row>
    <row r="41" spans="1:7" x14ac:dyDescent="0.25">
      <c r="A41" s="22" t="s">
        <v>186</v>
      </c>
      <c r="B41" s="22" t="s">
        <v>181</v>
      </c>
      <c r="C41" s="8">
        <v>41.3948994908</v>
      </c>
      <c r="D41" s="22">
        <v>325</v>
      </c>
      <c r="E41" s="23">
        <f t="shared" si="0"/>
        <v>13453.34233451</v>
      </c>
      <c r="F41" s="22" t="s">
        <v>11</v>
      </c>
      <c r="G41" s="18" t="s">
        <v>264</v>
      </c>
    </row>
    <row r="42" spans="1:7" x14ac:dyDescent="0.25">
      <c r="A42" s="22" t="s">
        <v>187</v>
      </c>
      <c r="B42" s="22" t="s">
        <v>10</v>
      </c>
      <c r="C42" s="8">
        <v>61.111134936399999</v>
      </c>
      <c r="D42" s="22">
        <v>300</v>
      </c>
      <c r="E42" s="23">
        <f t="shared" si="0"/>
        <v>18333.34048092</v>
      </c>
      <c r="F42" s="22" t="s">
        <v>17</v>
      </c>
      <c r="G42" s="18" t="s">
        <v>264</v>
      </c>
    </row>
    <row r="43" spans="1:7" x14ac:dyDescent="0.25">
      <c r="A43" s="22" t="s">
        <v>188</v>
      </c>
      <c r="B43" s="22" t="s">
        <v>13</v>
      </c>
      <c r="C43" s="8">
        <v>15.7743475479</v>
      </c>
      <c r="D43" s="22">
        <v>300</v>
      </c>
      <c r="E43" s="23">
        <f t="shared" si="0"/>
        <v>4732.3042643700001</v>
      </c>
      <c r="F43" s="22" t="s">
        <v>17</v>
      </c>
      <c r="G43" s="18" t="s">
        <v>264</v>
      </c>
    </row>
    <row r="44" spans="1:7" x14ac:dyDescent="0.25">
      <c r="A44" s="22" t="s">
        <v>189</v>
      </c>
      <c r="B44" s="22" t="s">
        <v>13</v>
      </c>
      <c r="C44" s="8">
        <v>23.337264617999999</v>
      </c>
      <c r="D44" s="22">
        <v>300</v>
      </c>
      <c r="E44" s="23">
        <f t="shared" si="0"/>
        <v>7001.1793853999998</v>
      </c>
      <c r="F44" s="22" t="s">
        <v>17</v>
      </c>
      <c r="G44" s="18" t="s">
        <v>264</v>
      </c>
    </row>
    <row r="45" spans="1:7" x14ac:dyDescent="0.25">
      <c r="A45" s="22" t="s">
        <v>190</v>
      </c>
      <c r="B45" s="22" t="s">
        <v>10</v>
      </c>
      <c r="C45" s="8">
        <v>16.5586872041</v>
      </c>
      <c r="D45" s="22">
        <v>300</v>
      </c>
      <c r="E45" s="23">
        <f t="shared" si="0"/>
        <v>4967.60616123</v>
      </c>
      <c r="F45" s="22" t="s">
        <v>17</v>
      </c>
      <c r="G45" s="18" t="s">
        <v>264</v>
      </c>
    </row>
    <row r="46" spans="1:7" x14ac:dyDescent="0.25">
      <c r="A46" s="22" t="s">
        <v>191</v>
      </c>
      <c r="B46" s="22" t="s">
        <v>16</v>
      </c>
      <c r="C46" s="8">
        <v>53.947393686799998</v>
      </c>
      <c r="D46" s="22">
        <v>300</v>
      </c>
      <c r="E46" s="23">
        <f t="shared" si="0"/>
        <v>16184.21810604</v>
      </c>
      <c r="F46" s="22" t="s">
        <v>17</v>
      </c>
      <c r="G46" s="18" t="s">
        <v>264</v>
      </c>
    </row>
    <row r="47" spans="1:7" x14ac:dyDescent="0.25">
      <c r="A47" s="22" t="s">
        <v>192</v>
      </c>
      <c r="B47" s="22" t="s">
        <v>16</v>
      </c>
      <c r="C47" s="8">
        <v>20.478726079699999</v>
      </c>
      <c r="D47" s="22">
        <v>300</v>
      </c>
      <c r="E47" s="23">
        <f t="shared" si="0"/>
        <v>6143.61782391</v>
      </c>
      <c r="F47" s="22" t="s">
        <v>17</v>
      </c>
      <c r="G47" s="18" t="s">
        <v>264</v>
      </c>
    </row>
    <row r="48" spans="1:7" x14ac:dyDescent="0.25">
      <c r="A48" s="22" t="s">
        <v>193</v>
      </c>
      <c r="B48" s="22" t="s">
        <v>16</v>
      </c>
      <c r="C48" s="8">
        <v>4.9938676538599998</v>
      </c>
      <c r="D48" s="22">
        <v>300</v>
      </c>
      <c r="E48" s="23">
        <f t="shared" si="0"/>
        <v>1498.1602961579999</v>
      </c>
      <c r="F48" s="22" t="s">
        <v>17</v>
      </c>
      <c r="G48" s="18" t="s">
        <v>264</v>
      </c>
    </row>
    <row r="49" spans="1:7" x14ac:dyDescent="0.25">
      <c r="A49" s="22" t="s">
        <v>194</v>
      </c>
      <c r="B49" s="22" t="s">
        <v>16</v>
      </c>
      <c r="C49" s="8">
        <v>22.3842144698</v>
      </c>
      <c r="D49" s="22">
        <v>300</v>
      </c>
      <c r="E49" s="23">
        <f t="shared" si="0"/>
        <v>6715.2643409399998</v>
      </c>
      <c r="F49" s="22" t="s">
        <v>17</v>
      </c>
      <c r="G49" s="18" t="s">
        <v>264</v>
      </c>
    </row>
    <row r="50" spans="1:7" x14ac:dyDescent="0.25">
      <c r="A50" s="22" t="s">
        <v>195</v>
      </c>
      <c r="B50" s="22" t="s">
        <v>16</v>
      </c>
      <c r="C50" s="8">
        <v>12.314503375499999</v>
      </c>
      <c r="D50" s="22">
        <v>300</v>
      </c>
      <c r="E50" s="23">
        <f t="shared" si="0"/>
        <v>3694.3510126499996</v>
      </c>
      <c r="F50" s="22" t="s">
        <v>17</v>
      </c>
      <c r="G50" s="18" t="s">
        <v>264</v>
      </c>
    </row>
    <row r="51" spans="1:7" x14ac:dyDescent="0.25">
      <c r="A51" s="22" t="s">
        <v>196</v>
      </c>
      <c r="B51" s="22" t="s">
        <v>16</v>
      </c>
      <c r="C51" s="8">
        <v>7.1275778373899996</v>
      </c>
      <c r="D51" s="22">
        <v>300</v>
      </c>
      <c r="E51" s="23">
        <f t="shared" si="0"/>
        <v>2138.2733512169998</v>
      </c>
      <c r="F51" s="22" t="s">
        <v>17</v>
      </c>
      <c r="G51" s="18" t="s">
        <v>264</v>
      </c>
    </row>
    <row r="52" spans="1:7" x14ac:dyDescent="0.25">
      <c r="A52" s="22" t="s">
        <v>197</v>
      </c>
      <c r="B52" s="22" t="s">
        <v>13</v>
      </c>
      <c r="C52" s="8">
        <v>19.978158681099998</v>
      </c>
      <c r="D52" s="22">
        <v>300</v>
      </c>
      <c r="E52" s="23">
        <f t="shared" si="0"/>
        <v>5993.4476043299992</v>
      </c>
      <c r="F52" s="22" t="s">
        <v>17</v>
      </c>
      <c r="G52" s="18" t="s">
        <v>264</v>
      </c>
    </row>
    <row r="53" spans="1:7" x14ac:dyDescent="0.25">
      <c r="A53" s="22" t="s">
        <v>198</v>
      </c>
      <c r="B53" s="22" t="s">
        <v>13</v>
      </c>
      <c r="C53" s="8">
        <v>11.8035411201</v>
      </c>
      <c r="D53" s="22">
        <v>300</v>
      </c>
      <c r="E53" s="23">
        <f t="shared" si="0"/>
        <v>3541.0623360300001</v>
      </c>
      <c r="F53" s="22" t="s">
        <v>17</v>
      </c>
      <c r="G53" s="18" t="s">
        <v>264</v>
      </c>
    </row>
    <row r="54" spans="1:7" x14ac:dyDescent="0.25">
      <c r="A54" s="22" t="s">
        <v>199</v>
      </c>
      <c r="B54" s="22" t="s">
        <v>13</v>
      </c>
      <c r="C54" s="8">
        <v>5.1604977948300004</v>
      </c>
      <c r="D54" s="22">
        <v>450</v>
      </c>
      <c r="E54" s="23">
        <f t="shared" si="0"/>
        <v>2322.2240076735002</v>
      </c>
      <c r="F54" s="22" t="s">
        <v>17</v>
      </c>
      <c r="G54" s="18" t="s">
        <v>264</v>
      </c>
    </row>
    <row r="55" spans="1:7" x14ac:dyDescent="0.25">
      <c r="A55" s="22" t="s">
        <v>200</v>
      </c>
      <c r="B55" s="22" t="s">
        <v>13</v>
      </c>
      <c r="C55" s="8">
        <v>5.0306736920499997</v>
      </c>
      <c r="D55" s="22">
        <v>425</v>
      </c>
      <c r="E55" s="23">
        <f t="shared" si="0"/>
        <v>2138.03631912125</v>
      </c>
      <c r="F55" s="22" t="s">
        <v>17</v>
      </c>
      <c r="G55" s="18" t="s">
        <v>264</v>
      </c>
    </row>
    <row r="56" spans="1:7" x14ac:dyDescent="0.25">
      <c r="A56" s="22" t="s">
        <v>201</v>
      </c>
      <c r="B56" s="22" t="s">
        <v>13</v>
      </c>
      <c r="C56" s="8">
        <v>8.4783191374399998</v>
      </c>
      <c r="D56" s="22">
        <v>300</v>
      </c>
      <c r="E56" s="23">
        <f t="shared" si="0"/>
        <v>2543.495741232</v>
      </c>
      <c r="F56" s="22" t="s">
        <v>17</v>
      </c>
      <c r="G56" s="18" t="s">
        <v>264</v>
      </c>
    </row>
    <row r="57" spans="1:7" x14ac:dyDescent="0.25">
      <c r="A57" s="22" t="s">
        <v>202</v>
      </c>
      <c r="B57" s="22" t="s">
        <v>203</v>
      </c>
      <c r="C57" s="8">
        <v>141.090994728</v>
      </c>
      <c r="D57" s="22">
        <v>300</v>
      </c>
      <c r="E57" s="23">
        <f t="shared" si="0"/>
        <v>42327.298418400002</v>
      </c>
      <c r="F57" s="22" t="s">
        <v>17</v>
      </c>
      <c r="G57" s="18" t="s">
        <v>264</v>
      </c>
    </row>
    <row r="58" spans="1:7" x14ac:dyDescent="0.25">
      <c r="A58" s="22" t="s">
        <v>204</v>
      </c>
      <c r="B58" s="22" t="s">
        <v>10</v>
      </c>
      <c r="C58" s="8">
        <v>111.84167758700001</v>
      </c>
      <c r="D58" s="22">
        <v>300</v>
      </c>
      <c r="E58" s="23">
        <f t="shared" si="0"/>
        <v>33552.503276100004</v>
      </c>
      <c r="F58" s="22" t="s">
        <v>11</v>
      </c>
      <c r="G58" s="18" t="s">
        <v>264</v>
      </c>
    </row>
    <row r="59" spans="1:7" x14ac:dyDescent="0.25">
      <c r="A59" s="22" t="s">
        <v>205</v>
      </c>
      <c r="B59" s="22" t="s">
        <v>13</v>
      </c>
      <c r="C59" s="8">
        <v>53.810611170999998</v>
      </c>
      <c r="D59" s="22">
        <v>300</v>
      </c>
      <c r="E59" s="23">
        <f t="shared" si="0"/>
        <v>16143.1833513</v>
      </c>
      <c r="F59" s="22" t="s">
        <v>14</v>
      </c>
      <c r="G59" s="18" t="s">
        <v>264</v>
      </c>
    </row>
    <row r="60" spans="1:7" x14ac:dyDescent="0.25">
      <c r="A60" s="22" t="s">
        <v>206</v>
      </c>
      <c r="B60" s="22" t="s">
        <v>10</v>
      </c>
      <c r="C60" s="8">
        <v>54.9359711659</v>
      </c>
      <c r="D60" s="22">
        <v>300</v>
      </c>
      <c r="E60" s="23">
        <f t="shared" si="0"/>
        <v>16480.791349769999</v>
      </c>
      <c r="F60" s="22" t="s">
        <v>17</v>
      </c>
      <c r="G60" s="18" t="s">
        <v>264</v>
      </c>
    </row>
    <row r="61" spans="1:7" x14ac:dyDescent="0.25">
      <c r="A61" s="22" t="s">
        <v>207</v>
      </c>
      <c r="B61" s="22" t="s">
        <v>13</v>
      </c>
      <c r="C61" s="8">
        <v>8.3944336288900008</v>
      </c>
      <c r="D61" s="22">
        <v>300</v>
      </c>
      <c r="E61" s="23">
        <f t="shared" si="0"/>
        <v>2518.3300886670004</v>
      </c>
      <c r="F61" s="22" t="s">
        <v>17</v>
      </c>
      <c r="G61" s="18" t="s">
        <v>264</v>
      </c>
    </row>
    <row r="62" spans="1:7" x14ac:dyDescent="0.25">
      <c r="A62" s="22" t="s">
        <v>208</v>
      </c>
      <c r="B62" s="22" t="s">
        <v>10</v>
      </c>
      <c r="C62" s="8">
        <v>3.7565146487000001</v>
      </c>
      <c r="D62" s="22">
        <v>300</v>
      </c>
      <c r="E62" s="23">
        <f t="shared" si="0"/>
        <v>1126.95439461</v>
      </c>
      <c r="F62" s="22" t="s">
        <v>17</v>
      </c>
      <c r="G62" s="18" t="s">
        <v>264</v>
      </c>
    </row>
    <row r="63" spans="1:7" x14ac:dyDescent="0.25">
      <c r="A63" s="22" t="s">
        <v>229</v>
      </c>
      <c r="B63" s="22" t="s">
        <v>10</v>
      </c>
      <c r="C63" s="8">
        <v>32.1138789281</v>
      </c>
      <c r="D63" s="22">
        <v>300</v>
      </c>
      <c r="E63" s="23">
        <f t="shared" si="0"/>
        <v>9634.1636784300008</v>
      </c>
      <c r="F63" s="22" t="s">
        <v>11</v>
      </c>
      <c r="G63" s="18" t="s">
        <v>264</v>
      </c>
    </row>
    <row r="64" spans="1:7" x14ac:dyDescent="0.25">
      <c r="A64" s="22" t="s">
        <v>230</v>
      </c>
      <c r="B64" s="22" t="s">
        <v>16</v>
      </c>
      <c r="C64" s="8">
        <v>16.4580459435</v>
      </c>
      <c r="D64" s="22">
        <v>350</v>
      </c>
      <c r="E64" s="23">
        <f t="shared" ref="E64:E88" si="1">C64*D64</f>
        <v>5760.3160802250004</v>
      </c>
      <c r="F64" s="22" t="s">
        <v>17</v>
      </c>
      <c r="G64" s="18" t="s">
        <v>263</v>
      </c>
    </row>
    <row r="65" spans="1:7" x14ac:dyDescent="0.25">
      <c r="A65" s="22" t="s">
        <v>230</v>
      </c>
      <c r="B65" s="22" t="s">
        <v>16</v>
      </c>
      <c r="C65" s="8">
        <v>1.72107692262</v>
      </c>
      <c r="D65" s="22">
        <v>350</v>
      </c>
      <c r="E65" s="23">
        <f t="shared" si="1"/>
        <v>602.376922917</v>
      </c>
      <c r="F65" s="22" t="s">
        <v>17</v>
      </c>
      <c r="G65" s="18" t="s">
        <v>263</v>
      </c>
    </row>
    <row r="66" spans="1:7" x14ac:dyDescent="0.25">
      <c r="A66" s="22" t="s">
        <v>231</v>
      </c>
      <c r="B66" s="22" t="s">
        <v>16</v>
      </c>
      <c r="C66" s="8">
        <v>6.3397161323400004</v>
      </c>
      <c r="D66" s="22">
        <v>350</v>
      </c>
      <c r="E66" s="23">
        <f t="shared" si="1"/>
        <v>2218.9006463190003</v>
      </c>
      <c r="F66" s="22" t="s">
        <v>17</v>
      </c>
      <c r="G66" s="18" t="s">
        <v>263</v>
      </c>
    </row>
    <row r="67" spans="1:7" x14ac:dyDescent="0.25">
      <c r="A67" s="22" t="s">
        <v>231</v>
      </c>
      <c r="B67" s="22" t="s">
        <v>16</v>
      </c>
      <c r="C67" s="8">
        <v>4.9262796829399997</v>
      </c>
      <c r="D67" s="22">
        <v>300</v>
      </c>
      <c r="E67" s="23">
        <f t="shared" si="1"/>
        <v>1477.883904882</v>
      </c>
      <c r="F67" s="22" t="s">
        <v>17</v>
      </c>
      <c r="G67" s="18" t="s">
        <v>263</v>
      </c>
    </row>
    <row r="68" spans="1:7" x14ac:dyDescent="0.25">
      <c r="A68" s="22" t="s">
        <v>232</v>
      </c>
      <c r="B68" s="22" t="s">
        <v>94</v>
      </c>
      <c r="C68" s="8">
        <v>0.94016242105500003</v>
      </c>
      <c r="D68" s="22">
        <v>300</v>
      </c>
      <c r="E68" s="23">
        <f t="shared" si="1"/>
        <v>282.04872631649999</v>
      </c>
      <c r="F68" s="22" t="s">
        <v>21</v>
      </c>
      <c r="G68" s="18" t="s">
        <v>264</v>
      </c>
    </row>
    <row r="69" spans="1:7" x14ac:dyDescent="0.25">
      <c r="A69" s="22" t="s">
        <v>232</v>
      </c>
      <c r="B69" s="22" t="s">
        <v>94</v>
      </c>
      <c r="C69" s="8">
        <v>61.527832656699999</v>
      </c>
      <c r="D69" s="22">
        <v>300</v>
      </c>
      <c r="E69" s="23">
        <f t="shared" si="1"/>
        <v>18458.34979701</v>
      </c>
      <c r="F69" s="22" t="s">
        <v>21</v>
      </c>
      <c r="G69" s="18" t="s">
        <v>264</v>
      </c>
    </row>
    <row r="70" spans="1:7" x14ac:dyDescent="0.25">
      <c r="A70" s="22" t="s">
        <v>233</v>
      </c>
      <c r="B70" s="22" t="s">
        <v>94</v>
      </c>
      <c r="C70" s="8">
        <v>28.721440640099999</v>
      </c>
      <c r="D70" s="22">
        <v>300</v>
      </c>
      <c r="E70" s="23">
        <f t="shared" si="1"/>
        <v>8616.432192029999</v>
      </c>
      <c r="F70" s="22" t="s">
        <v>21</v>
      </c>
      <c r="G70" s="18" t="s">
        <v>264</v>
      </c>
    </row>
    <row r="71" spans="1:7" x14ac:dyDescent="0.25">
      <c r="A71" s="22" t="s">
        <v>233</v>
      </c>
      <c r="B71" s="22" t="s">
        <v>94</v>
      </c>
      <c r="C71" s="8">
        <v>31.950170134899999</v>
      </c>
      <c r="D71" s="22">
        <v>300</v>
      </c>
      <c r="E71" s="23">
        <f t="shared" si="1"/>
        <v>9585.0510404699999</v>
      </c>
      <c r="F71" s="22" t="s">
        <v>21</v>
      </c>
      <c r="G71" s="18" t="s">
        <v>264</v>
      </c>
    </row>
    <row r="72" spans="1:7" x14ac:dyDescent="0.25">
      <c r="A72" s="22" t="s">
        <v>244</v>
      </c>
      <c r="B72" s="22" t="s">
        <v>78</v>
      </c>
      <c r="C72" s="8">
        <v>27.665712732500001</v>
      </c>
      <c r="D72" s="22">
        <v>300</v>
      </c>
      <c r="E72" s="23">
        <f t="shared" si="1"/>
        <v>8299.7138197500008</v>
      </c>
      <c r="F72" s="22" t="s">
        <v>7</v>
      </c>
      <c r="G72" s="18" t="s">
        <v>263</v>
      </c>
    </row>
    <row r="73" spans="1:7" x14ac:dyDescent="0.25">
      <c r="A73" s="22" t="s">
        <v>244</v>
      </c>
      <c r="B73" s="22" t="s">
        <v>78</v>
      </c>
      <c r="C73" s="8">
        <v>16.398476403899998</v>
      </c>
      <c r="D73" s="22">
        <v>300</v>
      </c>
      <c r="E73" s="23">
        <f t="shared" si="1"/>
        <v>4919.5429211699993</v>
      </c>
      <c r="F73" s="22" t="s">
        <v>7</v>
      </c>
      <c r="G73" s="18" t="s">
        <v>263</v>
      </c>
    </row>
    <row r="74" spans="1:7" x14ac:dyDescent="0.25">
      <c r="A74" s="22" t="s">
        <v>245</v>
      </c>
      <c r="B74" s="22" t="s">
        <v>6</v>
      </c>
      <c r="C74" s="8">
        <v>22.979708095500001</v>
      </c>
      <c r="D74" s="22">
        <v>300</v>
      </c>
      <c r="E74" s="23">
        <f t="shared" si="1"/>
        <v>6893.91242865</v>
      </c>
      <c r="F74" s="22" t="s">
        <v>7</v>
      </c>
      <c r="G74" s="18" t="s">
        <v>263</v>
      </c>
    </row>
    <row r="75" spans="1:7" x14ac:dyDescent="0.25">
      <c r="A75" s="22" t="s">
        <v>245</v>
      </c>
      <c r="B75" s="22" t="s">
        <v>6</v>
      </c>
      <c r="C75" s="8">
        <v>6.8699806387600004</v>
      </c>
      <c r="D75" s="22">
        <v>300</v>
      </c>
      <c r="E75" s="23">
        <f t="shared" si="1"/>
        <v>2060.994191628</v>
      </c>
      <c r="F75" s="22" t="s">
        <v>7</v>
      </c>
      <c r="G75" s="18" t="s">
        <v>263</v>
      </c>
    </row>
    <row r="76" spans="1:7" x14ac:dyDescent="0.25">
      <c r="A76" s="22" t="s">
        <v>246</v>
      </c>
      <c r="B76" s="22" t="s">
        <v>78</v>
      </c>
      <c r="C76" s="8">
        <v>55.134013842999998</v>
      </c>
      <c r="D76" s="22">
        <v>300</v>
      </c>
      <c r="E76" s="23">
        <f t="shared" si="1"/>
        <v>16540.204152899998</v>
      </c>
      <c r="F76" s="22" t="s">
        <v>7</v>
      </c>
      <c r="G76" s="18" t="s">
        <v>263</v>
      </c>
    </row>
    <row r="77" spans="1:7" x14ac:dyDescent="0.25">
      <c r="A77" s="22" t="s">
        <v>247</v>
      </c>
      <c r="B77" s="22" t="s">
        <v>6</v>
      </c>
      <c r="C77" s="8">
        <v>12.0104434863</v>
      </c>
      <c r="D77" s="22">
        <v>300</v>
      </c>
      <c r="E77" s="23">
        <f t="shared" si="1"/>
        <v>3603.1330458899997</v>
      </c>
      <c r="F77" s="22" t="s">
        <v>7</v>
      </c>
      <c r="G77" s="18" t="s">
        <v>263</v>
      </c>
    </row>
    <row r="78" spans="1:7" x14ac:dyDescent="0.25">
      <c r="A78" s="22" t="s">
        <v>248</v>
      </c>
      <c r="B78" s="22" t="s">
        <v>6</v>
      </c>
      <c r="C78" s="8">
        <v>28.4110653724</v>
      </c>
      <c r="D78" s="22">
        <v>300</v>
      </c>
      <c r="E78" s="23">
        <f t="shared" si="1"/>
        <v>8523.3196117200005</v>
      </c>
      <c r="F78" s="22" t="s">
        <v>25</v>
      </c>
      <c r="G78" s="18" t="s">
        <v>263</v>
      </c>
    </row>
    <row r="79" spans="1:7" x14ac:dyDescent="0.25">
      <c r="A79" s="22" t="s">
        <v>248</v>
      </c>
      <c r="B79" s="22" t="s">
        <v>6</v>
      </c>
      <c r="C79" s="8">
        <v>35.1831336873</v>
      </c>
      <c r="D79" s="22">
        <v>300</v>
      </c>
      <c r="E79" s="23">
        <f t="shared" si="1"/>
        <v>10554.940106190001</v>
      </c>
      <c r="F79" s="22" t="s">
        <v>25</v>
      </c>
      <c r="G79" s="18" t="s">
        <v>263</v>
      </c>
    </row>
    <row r="80" spans="1:7" x14ac:dyDescent="0.25">
      <c r="A80" s="22" t="s">
        <v>249</v>
      </c>
      <c r="B80" s="22" t="s">
        <v>6</v>
      </c>
      <c r="C80" s="8">
        <v>48.144370061300002</v>
      </c>
      <c r="D80" s="22">
        <v>300</v>
      </c>
      <c r="E80" s="23">
        <f t="shared" si="1"/>
        <v>14443.311018390001</v>
      </c>
      <c r="F80" s="22" t="s">
        <v>25</v>
      </c>
      <c r="G80" s="18" t="s">
        <v>263</v>
      </c>
    </row>
    <row r="81" spans="1:7" x14ac:dyDescent="0.25">
      <c r="A81" s="22" t="s">
        <v>250</v>
      </c>
      <c r="B81" s="22" t="s">
        <v>6</v>
      </c>
      <c r="C81" s="8">
        <v>7.6738936278100001</v>
      </c>
      <c r="D81" s="22">
        <v>300</v>
      </c>
      <c r="E81" s="23">
        <f t="shared" si="1"/>
        <v>2302.1680883429999</v>
      </c>
      <c r="F81" s="22" t="s">
        <v>25</v>
      </c>
      <c r="G81" s="18" t="s">
        <v>263</v>
      </c>
    </row>
    <row r="82" spans="1:7" x14ac:dyDescent="0.25">
      <c r="A82" s="22" t="s">
        <v>250</v>
      </c>
      <c r="B82" s="22" t="s">
        <v>6</v>
      </c>
      <c r="C82" s="8">
        <v>3.8644310580200001</v>
      </c>
      <c r="D82" s="22">
        <v>300</v>
      </c>
      <c r="E82" s="23">
        <f t="shared" si="1"/>
        <v>1159.329317406</v>
      </c>
      <c r="F82" s="22" t="s">
        <v>25</v>
      </c>
      <c r="G82" s="18" t="s">
        <v>263</v>
      </c>
    </row>
    <row r="83" spans="1:7" x14ac:dyDescent="0.25">
      <c r="A83" s="22" t="s">
        <v>251</v>
      </c>
      <c r="B83" s="22" t="s">
        <v>10</v>
      </c>
      <c r="C83" s="8">
        <v>124.84682698100001</v>
      </c>
      <c r="D83" s="22">
        <v>300</v>
      </c>
      <c r="E83" s="23">
        <f t="shared" si="1"/>
        <v>37454.0480943</v>
      </c>
      <c r="F83" s="22" t="s">
        <v>11</v>
      </c>
      <c r="G83" s="18" t="s">
        <v>263</v>
      </c>
    </row>
    <row r="84" spans="1:7" x14ac:dyDescent="0.25">
      <c r="A84" s="22" t="s">
        <v>252</v>
      </c>
      <c r="B84" s="22" t="s">
        <v>10</v>
      </c>
      <c r="C84" s="8">
        <v>22.6912636265</v>
      </c>
      <c r="D84" s="22">
        <v>300</v>
      </c>
      <c r="E84" s="23">
        <f t="shared" si="1"/>
        <v>6807.3790879500002</v>
      </c>
      <c r="F84" s="22" t="s">
        <v>11</v>
      </c>
      <c r="G84" s="18" t="s">
        <v>263</v>
      </c>
    </row>
    <row r="85" spans="1:7" x14ac:dyDescent="0.25">
      <c r="A85" s="22" t="s">
        <v>253</v>
      </c>
      <c r="B85" s="22" t="s">
        <v>10</v>
      </c>
      <c r="C85" s="8">
        <v>33.456524110700002</v>
      </c>
      <c r="D85" s="22">
        <v>300</v>
      </c>
      <c r="E85" s="23">
        <f t="shared" si="1"/>
        <v>10036.95723321</v>
      </c>
      <c r="F85" s="22" t="s">
        <v>11</v>
      </c>
      <c r="G85" s="18" t="s">
        <v>263</v>
      </c>
    </row>
    <row r="86" spans="1:7" x14ac:dyDescent="0.25">
      <c r="A86" s="22" t="s">
        <v>254</v>
      </c>
      <c r="B86" s="22" t="s">
        <v>158</v>
      </c>
      <c r="C86" s="8">
        <v>9.5271344021500006</v>
      </c>
      <c r="D86" s="22">
        <v>325</v>
      </c>
      <c r="E86" s="23">
        <f t="shared" si="1"/>
        <v>3096.3186806987501</v>
      </c>
      <c r="F86" s="22" t="s">
        <v>17</v>
      </c>
      <c r="G86" s="18" t="s">
        <v>263</v>
      </c>
    </row>
    <row r="87" spans="1:7" x14ac:dyDescent="0.25">
      <c r="A87" s="22" t="s">
        <v>255</v>
      </c>
      <c r="B87" s="22" t="s">
        <v>158</v>
      </c>
      <c r="C87" s="8">
        <v>19.4533855301</v>
      </c>
      <c r="D87" s="22">
        <v>325</v>
      </c>
      <c r="E87" s="23">
        <f t="shared" si="1"/>
        <v>6322.3502972824999</v>
      </c>
      <c r="F87" s="22" t="s">
        <v>17</v>
      </c>
      <c r="G87" s="18" t="s">
        <v>263</v>
      </c>
    </row>
    <row r="88" spans="1:7" x14ac:dyDescent="0.25">
      <c r="A88" s="22" t="s">
        <v>256</v>
      </c>
      <c r="B88" s="22" t="s">
        <v>158</v>
      </c>
      <c r="C88" s="8">
        <v>3.77839388668</v>
      </c>
      <c r="D88" s="22">
        <v>325</v>
      </c>
      <c r="E88" s="23">
        <f t="shared" si="1"/>
        <v>1227.9780131709999</v>
      </c>
      <c r="F88" s="22" t="s">
        <v>17</v>
      </c>
      <c r="G88" s="18" t="s">
        <v>263</v>
      </c>
    </row>
    <row r="89" spans="1:7" x14ac:dyDescent="0.25">
      <c r="E89" s="2">
        <f>SUM(E2:E88)</f>
        <v>797061.72644051921</v>
      </c>
      <c r="G89" s="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CRD no old growth overlap</vt:lpstr>
      <vt:lpstr>CRD old growth overalp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Bernie Banovic</dc:creator>
  <dc:description/>
  <cp:lastModifiedBy>Bernie Banovic</cp:lastModifiedBy>
  <cp:revision>1</cp:revision>
  <dcterms:created xsi:type="dcterms:W3CDTF">2022-06-09T16:21:56Z</dcterms:created>
  <dcterms:modified xsi:type="dcterms:W3CDTF">2022-06-09T23:33:46Z</dcterms:modified>
  <dc:language>en-CA</dc:language>
</cp:coreProperties>
</file>